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395" windowHeight="10230" activeTab="0"/>
  </bookViews>
  <sheets>
    <sheet name="INGRESxLUGAR 15-II" sheetId="1" r:id="rId1"/>
    <sheet name="INGRESxLUGAR 15-I" sheetId="2" r:id="rId2"/>
  </sheets>
  <definedNames/>
  <calcPr fullCalcOnLoad="1"/>
</workbook>
</file>

<file path=xl/sharedStrings.xml><?xml version="1.0" encoding="utf-8"?>
<sst xmlns="http://schemas.openxmlformats.org/spreadsheetml/2006/main" count="194" uniqueCount="58">
  <si>
    <t xml:space="preserve">INGRESANTES POR FACULTAD Y SEXO SEGUN LUGAR DE PROCEDENCIA </t>
  </si>
  <si>
    <t>2015 - I</t>
  </si>
  <si>
    <t>FACULTAD/</t>
  </si>
  <si>
    <t>TOTAL</t>
  </si>
  <si>
    <t>FACULTAD DE</t>
  </si>
  <si>
    <t xml:space="preserve">FACULTAD DE </t>
  </si>
  <si>
    <t>ESPECIALIDAD</t>
  </si>
  <si>
    <t xml:space="preserve">GENERAL </t>
  </si>
  <si>
    <t>AGRONOMIA</t>
  </si>
  <si>
    <t>CIENCIAS</t>
  </si>
  <si>
    <t>C. FORESTALES</t>
  </si>
  <si>
    <t>ECON. Y PLANIF.</t>
  </si>
  <si>
    <t>ING. AGRICOLA</t>
  </si>
  <si>
    <t>ZOOTECNIA</t>
  </si>
  <si>
    <t>PESQUERIA</t>
  </si>
  <si>
    <t>IND.ALIMENTARIA</t>
  </si>
  <si>
    <t>BIOLOGIA</t>
  </si>
  <si>
    <t>ING AMB.</t>
  </si>
  <si>
    <t>METEOR</t>
  </si>
  <si>
    <t>ING. FORESTAL</t>
  </si>
  <si>
    <t>ECONOMIA</t>
  </si>
  <si>
    <t>ESTADIST</t>
  </si>
  <si>
    <t>GEST. EMP</t>
  </si>
  <si>
    <t>ZOTECNIA</t>
  </si>
  <si>
    <t>ING. PESQUER</t>
  </si>
  <si>
    <t>ALIMENTARIAS</t>
  </si>
  <si>
    <t>T</t>
  </si>
  <si>
    <t>F</t>
  </si>
  <si>
    <t>M</t>
  </si>
  <si>
    <t>1. AMAZONAS</t>
  </si>
  <si>
    <t>2. ANCASH</t>
  </si>
  <si>
    <t>3. APURIMAC</t>
  </si>
  <si>
    <t>4. AREQUIPA</t>
  </si>
  <si>
    <t>5. AYACUCHO</t>
  </si>
  <si>
    <t>6. CAJAMARCA</t>
  </si>
  <si>
    <t>7. CALLAO</t>
  </si>
  <si>
    <t>8. CUSCO</t>
  </si>
  <si>
    <t>9. HUANCAVELICA</t>
  </si>
  <si>
    <t>10. HUANUCO</t>
  </si>
  <si>
    <t>11. ICA</t>
  </si>
  <si>
    <t>12. JUNIN</t>
  </si>
  <si>
    <t>13. LA LIBERTAD</t>
  </si>
  <si>
    <t>14. LAMBAYEQUE</t>
  </si>
  <si>
    <t>15. LIMA</t>
  </si>
  <si>
    <t>16. LORETO</t>
  </si>
  <si>
    <t>17. MADRE DE DIOS</t>
  </si>
  <si>
    <t>18. MOQUEGUA</t>
  </si>
  <si>
    <t>19. PASCO</t>
  </si>
  <si>
    <t>20. PIURA</t>
  </si>
  <si>
    <t>21. PUNO</t>
  </si>
  <si>
    <t>22. SAN MARTIN</t>
  </si>
  <si>
    <t>23. TACNA</t>
  </si>
  <si>
    <t>24. TUMBES</t>
  </si>
  <si>
    <t>25. UCAYALI</t>
  </si>
  <si>
    <t>26. EXTRANJERO</t>
  </si>
  <si>
    <t>Fuente: Centro de Admisión y Promoción</t>
  </si>
  <si>
    <t>2015 - II</t>
  </si>
  <si>
    <t>IND. ALIMENTARIA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</si>
</sst>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dotted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/>
      <bottom/>
    </border>
    <border>
      <left style="thin"/>
      <right/>
      <top style="medium"/>
      <bottom/>
    </border>
    <border>
      <left style="thin"/>
      <right style="dotted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3" borderId="1" applyNumberFormat="0" applyAlignment="0" applyProtection="0"/>
    <xf numFmtId="0" fontId="8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0" fillId="9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0" xfId="0" applyNumberFormat="1" applyFont="1" applyBorder="1" applyAlignment="1">
      <alignment horizontal="center"/>
    </xf>
    <xf numFmtId="0" fontId="21" fillId="0" borderId="41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20" fillId="0" borderId="39" xfId="0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view="pageBreakPreview" zoomScaleNormal="80" zoomScaleSheetLayoutView="100" workbookViewId="0" topLeftCell="A1">
      <selection activeCell="A42" sqref="A42:IV43"/>
    </sheetView>
  </sheetViews>
  <sheetFormatPr defaultColWidth="11.421875" defaultRowHeight="15"/>
  <cols>
    <col min="1" max="1" width="22.28125" style="0" customWidth="1"/>
    <col min="2" max="36" width="5.28125" style="0" customWidth="1"/>
  </cols>
  <sheetData>
    <row r="1" spans="1:36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.7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6.5" customHeight="1">
      <c r="A5" s="4" t="s">
        <v>2</v>
      </c>
      <c r="B5" s="5" t="s">
        <v>3</v>
      </c>
      <c r="C5" s="6"/>
      <c r="D5" s="7"/>
      <c r="E5" s="6" t="s">
        <v>4</v>
      </c>
      <c r="F5" s="6"/>
      <c r="G5" s="6"/>
      <c r="H5" s="5" t="s">
        <v>4</v>
      </c>
      <c r="I5" s="6"/>
      <c r="J5" s="6"/>
      <c r="K5" s="6"/>
      <c r="L5" s="6"/>
      <c r="M5" s="6"/>
      <c r="N5" s="7"/>
      <c r="O5" s="6" t="s">
        <v>4</v>
      </c>
      <c r="P5" s="6"/>
      <c r="Q5" s="6"/>
      <c r="R5" s="5" t="s">
        <v>5</v>
      </c>
      <c r="S5" s="6"/>
      <c r="T5" s="6"/>
      <c r="U5" s="6"/>
      <c r="V5" s="6"/>
      <c r="W5" s="6"/>
      <c r="X5" s="7"/>
      <c r="Y5" s="6" t="s">
        <v>4</v>
      </c>
      <c r="Z5" s="6"/>
      <c r="AA5" s="6"/>
      <c r="AB5" s="5" t="s">
        <v>4</v>
      </c>
      <c r="AC5" s="6"/>
      <c r="AD5" s="7"/>
      <c r="AE5" s="6" t="s">
        <v>4</v>
      </c>
      <c r="AF5" s="6"/>
      <c r="AG5" s="6"/>
      <c r="AH5" s="5" t="s">
        <v>4</v>
      </c>
      <c r="AI5" s="6"/>
      <c r="AJ5" s="7"/>
    </row>
    <row r="6" spans="1:36" ht="16.5" customHeight="1" thickBot="1">
      <c r="A6" s="8" t="s">
        <v>6</v>
      </c>
      <c r="B6" s="9" t="s">
        <v>7</v>
      </c>
      <c r="C6" s="10"/>
      <c r="D6" s="11"/>
      <c r="E6" s="10" t="s">
        <v>8</v>
      </c>
      <c r="F6" s="10"/>
      <c r="G6" s="10"/>
      <c r="H6" s="9" t="s">
        <v>9</v>
      </c>
      <c r="I6" s="10"/>
      <c r="J6" s="10"/>
      <c r="K6" s="10"/>
      <c r="L6" s="10"/>
      <c r="M6" s="10"/>
      <c r="N6" s="11"/>
      <c r="O6" s="10" t="s">
        <v>10</v>
      </c>
      <c r="P6" s="10"/>
      <c r="Q6" s="10"/>
      <c r="R6" s="9" t="s">
        <v>11</v>
      </c>
      <c r="S6" s="10"/>
      <c r="T6" s="10"/>
      <c r="U6" s="10"/>
      <c r="V6" s="10"/>
      <c r="W6" s="10"/>
      <c r="X6" s="11"/>
      <c r="Y6" s="10" t="s">
        <v>12</v>
      </c>
      <c r="Z6" s="10"/>
      <c r="AA6" s="10"/>
      <c r="AB6" s="9" t="s">
        <v>13</v>
      </c>
      <c r="AC6" s="10"/>
      <c r="AD6" s="11"/>
      <c r="AE6" s="10" t="s">
        <v>14</v>
      </c>
      <c r="AF6" s="10"/>
      <c r="AG6" s="10"/>
      <c r="AH6" s="9" t="s">
        <v>57</v>
      </c>
      <c r="AI6" s="10"/>
      <c r="AJ6" s="11"/>
    </row>
    <row r="7" spans="1:36" ht="16.5" customHeight="1" thickBot="1">
      <c r="A7" s="8"/>
      <c r="B7" s="12"/>
      <c r="C7" s="13"/>
      <c r="D7" s="14"/>
      <c r="E7" s="15" t="s">
        <v>8</v>
      </c>
      <c r="F7" s="16"/>
      <c r="G7" s="17"/>
      <c r="H7" s="12"/>
      <c r="I7" s="15" t="s">
        <v>16</v>
      </c>
      <c r="J7" s="17"/>
      <c r="K7" s="15" t="s">
        <v>17</v>
      </c>
      <c r="L7" s="17"/>
      <c r="M7" s="15" t="s">
        <v>18</v>
      </c>
      <c r="N7" s="17"/>
      <c r="O7" s="15" t="s">
        <v>19</v>
      </c>
      <c r="P7" s="16"/>
      <c r="Q7" s="17"/>
      <c r="R7" s="12"/>
      <c r="S7" s="18" t="s">
        <v>20</v>
      </c>
      <c r="T7" s="18"/>
      <c r="U7" s="18" t="s">
        <v>21</v>
      </c>
      <c r="V7" s="18"/>
      <c r="W7" s="16" t="s">
        <v>22</v>
      </c>
      <c r="X7" s="17"/>
      <c r="Y7" s="15" t="s">
        <v>12</v>
      </c>
      <c r="Z7" s="16"/>
      <c r="AA7" s="17"/>
      <c r="AB7" s="15" t="s">
        <v>23</v>
      </c>
      <c r="AC7" s="16"/>
      <c r="AD7" s="17"/>
      <c r="AE7" s="15" t="s">
        <v>24</v>
      </c>
      <c r="AF7" s="16"/>
      <c r="AG7" s="17"/>
      <c r="AH7" s="15" t="s">
        <v>25</v>
      </c>
      <c r="AI7" s="16"/>
      <c r="AJ7" s="17"/>
    </row>
    <row r="8" spans="1:36" ht="16.5" customHeight="1" thickBot="1">
      <c r="A8" s="19"/>
      <c r="B8" s="25" t="s">
        <v>26</v>
      </c>
      <c r="C8" s="24" t="s">
        <v>27</v>
      </c>
      <c r="D8" s="14" t="s">
        <v>28</v>
      </c>
      <c r="E8" s="25" t="s">
        <v>26</v>
      </c>
      <c r="F8" s="24" t="s">
        <v>27</v>
      </c>
      <c r="G8" s="13" t="s">
        <v>28</v>
      </c>
      <c r="H8" s="12" t="s">
        <v>26</v>
      </c>
      <c r="I8" s="21" t="s">
        <v>27</v>
      </c>
      <c r="J8" s="22" t="s">
        <v>28</v>
      </c>
      <c r="K8" s="21" t="s">
        <v>27</v>
      </c>
      <c r="L8" s="23" t="s">
        <v>28</v>
      </c>
      <c r="M8" s="24" t="s">
        <v>27</v>
      </c>
      <c r="N8" s="23" t="s">
        <v>28</v>
      </c>
      <c r="O8" s="25" t="s">
        <v>26</v>
      </c>
      <c r="P8" s="24" t="s">
        <v>27</v>
      </c>
      <c r="Q8" s="13" t="s">
        <v>28</v>
      </c>
      <c r="R8" s="12" t="s">
        <v>26</v>
      </c>
      <c r="S8" s="21" t="s">
        <v>27</v>
      </c>
      <c r="T8" s="22" t="s">
        <v>28</v>
      </c>
      <c r="U8" s="21" t="s">
        <v>27</v>
      </c>
      <c r="V8" s="23" t="s">
        <v>28</v>
      </c>
      <c r="W8" s="24" t="s">
        <v>27</v>
      </c>
      <c r="X8" s="23" t="s">
        <v>28</v>
      </c>
      <c r="Y8" s="25" t="s">
        <v>26</v>
      </c>
      <c r="Z8" s="24" t="s">
        <v>27</v>
      </c>
      <c r="AA8" s="13" t="s">
        <v>28</v>
      </c>
      <c r="AB8" s="25" t="s">
        <v>26</v>
      </c>
      <c r="AC8" s="24" t="s">
        <v>27</v>
      </c>
      <c r="AD8" s="14" t="s">
        <v>28</v>
      </c>
      <c r="AE8" s="25" t="s">
        <v>26</v>
      </c>
      <c r="AF8" s="24" t="s">
        <v>27</v>
      </c>
      <c r="AG8" s="13" t="s">
        <v>28</v>
      </c>
      <c r="AH8" s="25" t="s">
        <v>26</v>
      </c>
      <c r="AI8" s="24" t="s">
        <v>27</v>
      </c>
      <c r="AJ8" s="14" t="s">
        <v>28</v>
      </c>
    </row>
    <row r="9" spans="1:36" ht="16.5" customHeight="1">
      <c r="A9" s="26" t="s">
        <v>29</v>
      </c>
      <c r="B9" s="35">
        <f aca="true" t="shared" si="0" ref="B9:B34">SUM(C9:D9)</f>
        <v>2</v>
      </c>
      <c r="C9" s="50">
        <f aca="true" t="shared" si="1" ref="C9:C34">SUM(F9+I9+K9+M9+P9+S9+U9+W9+Z9+AC9+AF9+AI9)</f>
        <v>0</v>
      </c>
      <c r="D9" s="28">
        <f aca="true" t="shared" si="2" ref="D9:D34">SUM(G9+J9+L9+N9+Q9+T9+V9+X9+AA9+AD9+AG9+AJ9)</f>
        <v>2</v>
      </c>
      <c r="E9" s="35">
        <f aca="true" t="shared" si="3" ref="E9:E34">SUM(F9:G9)</f>
        <v>1</v>
      </c>
      <c r="F9" s="34">
        <v>0</v>
      </c>
      <c r="G9" s="30">
        <v>1</v>
      </c>
      <c r="H9" s="8">
        <f aca="true" t="shared" si="4" ref="H9:H34">SUM(I9:N9)</f>
        <v>0</v>
      </c>
      <c r="I9" s="31">
        <v>0</v>
      </c>
      <c r="J9" s="32">
        <v>0</v>
      </c>
      <c r="K9" s="31">
        <v>0</v>
      </c>
      <c r="L9" s="33">
        <v>0</v>
      </c>
      <c r="M9" s="34">
        <v>0</v>
      </c>
      <c r="N9" s="32">
        <v>0</v>
      </c>
      <c r="O9" s="35">
        <f aca="true" t="shared" si="5" ref="O9:O34">SUM(P9:Q9)</f>
        <v>0</v>
      </c>
      <c r="P9" s="34">
        <v>0</v>
      </c>
      <c r="Q9" s="32">
        <v>0</v>
      </c>
      <c r="R9" s="8">
        <f aca="true" t="shared" si="6" ref="R9:R34">SUM(S9:X9)</f>
        <v>0</v>
      </c>
      <c r="S9" s="31">
        <v>0</v>
      </c>
      <c r="T9" s="36">
        <v>0</v>
      </c>
      <c r="U9" s="31">
        <v>0</v>
      </c>
      <c r="V9" s="32">
        <v>0</v>
      </c>
      <c r="W9" s="34">
        <v>0</v>
      </c>
      <c r="X9" s="33">
        <v>0</v>
      </c>
      <c r="Y9" s="35">
        <f aca="true" t="shared" si="7" ref="Y9:Y34">SUM(Z9:AA9)</f>
        <v>0</v>
      </c>
      <c r="Z9" s="34">
        <v>0</v>
      </c>
      <c r="AA9" s="32">
        <v>0</v>
      </c>
      <c r="AB9" s="35">
        <f aca="true" t="shared" si="8" ref="AB9:AB34">SUM(AC9:AD9)</f>
        <v>0</v>
      </c>
      <c r="AC9" s="34">
        <v>0</v>
      </c>
      <c r="AD9" s="30">
        <v>0</v>
      </c>
      <c r="AE9" s="35">
        <f aca="true" t="shared" si="9" ref="AE9:AE34">SUM(AF9:AG9)</f>
        <v>0</v>
      </c>
      <c r="AF9" s="34">
        <v>0</v>
      </c>
      <c r="AG9" s="32">
        <v>0</v>
      </c>
      <c r="AH9" s="35">
        <f aca="true" t="shared" si="10" ref="AH9:AH34">SUM(AI9:AJ9)</f>
        <v>1</v>
      </c>
      <c r="AI9" s="34">
        <v>0</v>
      </c>
      <c r="AJ9" s="32">
        <v>1</v>
      </c>
    </row>
    <row r="10" spans="1:36" ht="16.5" customHeight="1">
      <c r="A10" s="26" t="s">
        <v>30</v>
      </c>
      <c r="B10" s="35">
        <f t="shared" si="0"/>
        <v>7</v>
      </c>
      <c r="C10" s="50">
        <f t="shared" si="1"/>
        <v>5</v>
      </c>
      <c r="D10" s="28">
        <f t="shared" si="2"/>
        <v>2</v>
      </c>
      <c r="E10" s="35">
        <f t="shared" si="3"/>
        <v>0</v>
      </c>
      <c r="F10" s="42">
        <v>0</v>
      </c>
      <c r="G10" s="38">
        <v>0</v>
      </c>
      <c r="H10" s="8">
        <f t="shared" si="4"/>
        <v>2</v>
      </c>
      <c r="I10" s="39">
        <v>1</v>
      </c>
      <c r="J10" s="40">
        <v>1</v>
      </c>
      <c r="K10" s="39">
        <v>0</v>
      </c>
      <c r="L10" s="41">
        <v>0</v>
      </c>
      <c r="M10" s="42">
        <v>0</v>
      </c>
      <c r="N10" s="40">
        <v>0</v>
      </c>
      <c r="O10" s="35">
        <f t="shared" si="5"/>
        <v>1</v>
      </c>
      <c r="P10" s="42">
        <v>1</v>
      </c>
      <c r="Q10" s="40">
        <v>0</v>
      </c>
      <c r="R10" s="8">
        <f t="shared" si="6"/>
        <v>0</v>
      </c>
      <c r="S10" s="39">
        <v>0</v>
      </c>
      <c r="T10" s="43">
        <v>0</v>
      </c>
      <c r="U10" s="39">
        <v>0</v>
      </c>
      <c r="V10" s="40">
        <v>0</v>
      </c>
      <c r="W10" s="42">
        <v>0</v>
      </c>
      <c r="X10" s="41">
        <v>0</v>
      </c>
      <c r="Y10" s="35">
        <f t="shared" si="7"/>
        <v>1</v>
      </c>
      <c r="Z10" s="42">
        <v>0</v>
      </c>
      <c r="AA10" s="40">
        <v>1</v>
      </c>
      <c r="AB10" s="35">
        <f t="shared" si="8"/>
        <v>0</v>
      </c>
      <c r="AC10" s="42">
        <v>0</v>
      </c>
      <c r="AD10" s="38">
        <v>0</v>
      </c>
      <c r="AE10" s="35">
        <f t="shared" si="9"/>
        <v>3</v>
      </c>
      <c r="AF10" s="42">
        <v>3</v>
      </c>
      <c r="AG10" s="40">
        <v>0</v>
      </c>
      <c r="AH10" s="35">
        <f t="shared" si="10"/>
        <v>0</v>
      </c>
      <c r="AI10" s="42">
        <v>0</v>
      </c>
      <c r="AJ10" s="40">
        <v>0</v>
      </c>
    </row>
    <row r="11" spans="1:36" ht="16.5" customHeight="1">
      <c r="A11" s="26" t="s">
        <v>31</v>
      </c>
      <c r="B11" s="35">
        <f t="shared" si="0"/>
        <v>5</v>
      </c>
      <c r="C11" s="50">
        <f t="shared" si="1"/>
        <v>4</v>
      </c>
      <c r="D11" s="28">
        <f t="shared" si="2"/>
        <v>1</v>
      </c>
      <c r="E11" s="35">
        <f t="shared" si="3"/>
        <v>2</v>
      </c>
      <c r="F11" s="42">
        <v>2</v>
      </c>
      <c r="G11" s="38">
        <v>0</v>
      </c>
      <c r="H11" s="8">
        <f t="shared" si="4"/>
        <v>0</v>
      </c>
      <c r="I11" s="39">
        <v>0</v>
      </c>
      <c r="J11" s="40">
        <v>0</v>
      </c>
      <c r="K11" s="39">
        <v>0</v>
      </c>
      <c r="L11" s="41">
        <v>0</v>
      </c>
      <c r="M11" s="42">
        <v>0</v>
      </c>
      <c r="N11" s="40">
        <v>0</v>
      </c>
      <c r="O11" s="35">
        <f t="shared" si="5"/>
        <v>0</v>
      </c>
      <c r="P11" s="42">
        <v>0</v>
      </c>
      <c r="Q11" s="40">
        <v>0</v>
      </c>
      <c r="R11" s="8">
        <f t="shared" si="6"/>
        <v>0</v>
      </c>
      <c r="S11" s="39">
        <v>0</v>
      </c>
      <c r="T11" s="43">
        <v>0</v>
      </c>
      <c r="U11" s="39">
        <v>0</v>
      </c>
      <c r="V11" s="40">
        <v>0</v>
      </c>
      <c r="W11" s="42">
        <v>0</v>
      </c>
      <c r="X11" s="41">
        <v>0</v>
      </c>
      <c r="Y11" s="35">
        <f t="shared" si="7"/>
        <v>0</v>
      </c>
      <c r="Z11" s="42">
        <v>0</v>
      </c>
      <c r="AA11" s="40">
        <v>0</v>
      </c>
      <c r="AB11" s="35">
        <f t="shared" si="8"/>
        <v>2</v>
      </c>
      <c r="AC11" s="42">
        <v>1</v>
      </c>
      <c r="AD11" s="38">
        <v>1</v>
      </c>
      <c r="AE11" s="35">
        <f t="shared" si="9"/>
        <v>0</v>
      </c>
      <c r="AF11" s="42">
        <v>0</v>
      </c>
      <c r="AG11" s="40">
        <v>0</v>
      </c>
      <c r="AH11" s="35">
        <f t="shared" si="10"/>
        <v>1</v>
      </c>
      <c r="AI11" s="42">
        <v>1</v>
      </c>
      <c r="AJ11" s="40">
        <v>0</v>
      </c>
    </row>
    <row r="12" spans="1:36" ht="16.5" customHeight="1">
      <c r="A12" s="26" t="s">
        <v>32</v>
      </c>
      <c r="B12" s="35">
        <f t="shared" si="0"/>
        <v>4</v>
      </c>
      <c r="C12" s="50">
        <f t="shared" si="1"/>
        <v>1</v>
      </c>
      <c r="D12" s="28">
        <f t="shared" si="2"/>
        <v>3</v>
      </c>
      <c r="E12" s="35">
        <f t="shared" si="3"/>
        <v>0</v>
      </c>
      <c r="F12" s="42">
        <v>0</v>
      </c>
      <c r="G12" s="38">
        <v>0</v>
      </c>
      <c r="H12" s="8">
        <f t="shared" si="4"/>
        <v>1</v>
      </c>
      <c r="I12" s="39">
        <v>1</v>
      </c>
      <c r="J12" s="40">
        <v>0</v>
      </c>
      <c r="K12" s="39">
        <v>0</v>
      </c>
      <c r="L12" s="41">
        <v>0</v>
      </c>
      <c r="M12" s="42">
        <v>0</v>
      </c>
      <c r="N12" s="40">
        <v>0</v>
      </c>
      <c r="O12" s="35">
        <f t="shared" si="5"/>
        <v>1</v>
      </c>
      <c r="P12" s="42">
        <v>0</v>
      </c>
      <c r="Q12" s="40">
        <v>1</v>
      </c>
      <c r="R12" s="8">
        <f t="shared" si="6"/>
        <v>1</v>
      </c>
      <c r="S12" s="39">
        <v>0</v>
      </c>
      <c r="T12" s="43">
        <v>0</v>
      </c>
      <c r="U12" s="39">
        <v>0</v>
      </c>
      <c r="V12" s="40">
        <v>0</v>
      </c>
      <c r="W12" s="42">
        <v>0</v>
      </c>
      <c r="X12" s="41">
        <v>1</v>
      </c>
      <c r="Y12" s="35">
        <f t="shared" si="7"/>
        <v>0</v>
      </c>
      <c r="Z12" s="42">
        <v>0</v>
      </c>
      <c r="AA12" s="40">
        <v>0</v>
      </c>
      <c r="AB12" s="35">
        <f t="shared" si="8"/>
        <v>0</v>
      </c>
      <c r="AC12" s="42">
        <v>0</v>
      </c>
      <c r="AD12" s="38">
        <v>0</v>
      </c>
      <c r="AE12" s="35">
        <f t="shared" si="9"/>
        <v>1</v>
      </c>
      <c r="AF12" s="42">
        <v>0</v>
      </c>
      <c r="AG12" s="40">
        <v>1</v>
      </c>
      <c r="AH12" s="35">
        <f t="shared" si="10"/>
        <v>0</v>
      </c>
      <c r="AI12" s="42">
        <v>0</v>
      </c>
      <c r="AJ12" s="40">
        <v>0</v>
      </c>
    </row>
    <row r="13" spans="1:36" ht="16.5" customHeight="1">
      <c r="A13" s="26" t="s">
        <v>33</v>
      </c>
      <c r="B13" s="35">
        <f t="shared" si="0"/>
        <v>8</v>
      </c>
      <c r="C13" s="50">
        <f t="shared" si="1"/>
        <v>8</v>
      </c>
      <c r="D13" s="28">
        <f t="shared" si="2"/>
        <v>0</v>
      </c>
      <c r="E13" s="35">
        <f t="shared" si="3"/>
        <v>1</v>
      </c>
      <c r="F13" s="42">
        <v>1</v>
      </c>
      <c r="G13" s="38">
        <v>0</v>
      </c>
      <c r="H13" s="8">
        <f t="shared" si="4"/>
        <v>0</v>
      </c>
      <c r="I13" s="39">
        <v>0</v>
      </c>
      <c r="J13" s="40">
        <v>0</v>
      </c>
      <c r="K13" s="39">
        <v>0</v>
      </c>
      <c r="L13" s="41">
        <v>0</v>
      </c>
      <c r="M13" s="42">
        <v>0</v>
      </c>
      <c r="N13" s="40">
        <v>0</v>
      </c>
      <c r="O13" s="35">
        <f t="shared" si="5"/>
        <v>1</v>
      </c>
      <c r="P13" s="42">
        <v>1</v>
      </c>
      <c r="Q13" s="40">
        <v>0</v>
      </c>
      <c r="R13" s="8">
        <f t="shared" si="6"/>
        <v>3</v>
      </c>
      <c r="S13" s="39">
        <v>0</v>
      </c>
      <c r="T13" s="43">
        <v>0</v>
      </c>
      <c r="U13" s="39">
        <v>1</v>
      </c>
      <c r="V13" s="40">
        <v>0</v>
      </c>
      <c r="W13" s="42">
        <v>2</v>
      </c>
      <c r="X13" s="41">
        <v>0</v>
      </c>
      <c r="Y13" s="35">
        <f t="shared" si="7"/>
        <v>1</v>
      </c>
      <c r="Z13" s="42">
        <v>1</v>
      </c>
      <c r="AA13" s="40">
        <v>0</v>
      </c>
      <c r="AB13" s="35">
        <f t="shared" si="8"/>
        <v>1</v>
      </c>
      <c r="AC13" s="42">
        <v>1</v>
      </c>
      <c r="AD13" s="38">
        <v>0</v>
      </c>
      <c r="AE13" s="35">
        <f t="shared" si="9"/>
        <v>0</v>
      </c>
      <c r="AF13" s="42">
        <v>0</v>
      </c>
      <c r="AG13" s="40">
        <v>0</v>
      </c>
      <c r="AH13" s="35">
        <f t="shared" si="10"/>
        <v>1</v>
      </c>
      <c r="AI13" s="42">
        <v>1</v>
      </c>
      <c r="AJ13" s="40">
        <v>0</v>
      </c>
    </row>
    <row r="14" spans="1:36" ht="16.5" customHeight="1">
      <c r="A14" s="26" t="s">
        <v>34</v>
      </c>
      <c r="B14" s="35">
        <f t="shared" si="0"/>
        <v>3</v>
      </c>
      <c r="C14" s="50">
        <f t="shared" si="1"/>
        <v>1</v>
      </c>
      <c r="D14" s="28">
        <f t="shared" si="2"/>
        <v>2</v>
      </c>
      <c r="E14" s="35">
        <f t="shared" si="3"/>
        <v>0</v>
      </c>
      <c r="F14" s="42">
        <v>0</v>
      </c>
      <c r="G14" s="38">
        <v>0</v>
      </c>
      <c r="H14" s="8">
        <f t="shared" si="4"/>
        <v>0</v>
      </c>
      <c r="I14" s="39">
        <v>0</v>
      </c>
      <c r="J14" s="40">
        <v>0</v>
      </c>
      <c r="K14" s="39">
        <v>0</v>
      </c>
      <c r="L14" s="41">
        <v>0</v>
      </c>
      <c r="M14" s="42">
        <v>0</v>
      </c>
      <c r="N14" s="40">
        <v>0</v>
      </c>
      <c r="O14" s="35">
        <f t="shared" si="5"/>
        <v>0</v>
      </c>
      <c r="P14" s="42">
        <v>0</v>
      </c>
      <c r="Q14" s="40">
        <v>0</v>
      </c>
      <c r="R14" s="8">
        <f t="shared" si="6"/>
        <v>0</v>
      </c>
      <c r="S14" s="39">
        <v>0</v>
      </c>
      <c r="T14" s="43">
        <v>0</v>
      </c>
      <c r="U14" s="39">
        <v>0</v>
      </c>
      <c r="V14" s="40">
        <v>0</v>
      </c>
      <c r="W14" s="42">
        <v>0</v>
      </c>
      <c r="X14" s="41">
        <v>0</v>
      </c>
      <c r="Y14" s="35">
        <f t="shared" si="7"/>
        <v>1</v>
      </c>
      <c r="Z14" s="42">
        <v>0</v>
      </c>
      <c r="AA14" s="40">
        <v>1</v>
      </c>
      <c r="AB14" s="35">
        <f t="shared" si="8"/>
        <v>1</v>
      </c>
      <c r="AC14" s="42">
        <v>0</v>
      </c>
      <c r="AD14" s="38">
        <v>1</v>
      </c>
      <c r="AE14" s="35">
        <f t="shared" si="9"/>
        <v>0</v>
      </c>
      <c r="AF14" s="42">
        <v>0</v>
      </c>
      <c r="AG14" s="40">
        <v>0</v>
      </c>
      <c r="AH14" s="35">
        <f t="shared" si="10"/>
        <v>1</v>
      </c>
      <c r="AI14" s="42">
        <v>1</v>
      </c>
      <c r="AJ14" s="40">
        <v>0</v>
      </c>
    </row>
    <row r="15" spans="1:36" ht="16.5" customHeight="1">
      <c r="A15" s="26" t="s">
        <v>35</v>
      </c>
      <c r="B15" s="35">
        <f t="shared" si="0"/>
        <v>14</v>
      </c>
      <c r="C15" s="50">
        <f t="shared" si="1"/>
        <v>9</v>
      </c>
      <c r="D15" s="28">
        <f t="shared" si="2"/>
        <v>5</v>
      </c>
      <c r="E15" s="35">
        <f t="shared" si="3"/>
        <v>1</v>
      </c>
      <c r="F15" s="42">
        <v>1</v>
      </c>
      <c r="G15" s="38">
        <v>0</v>
      </c>
      <c r="H15" s="8">
        <f t="shared" si="4"/>
        <v>1</v>
      </c>
      <c r="I15" s="39">
        <v>0</v>
      </c>
      <c r="J15" s="40">
        <v>0</v>
      </c>
      <c r="K15" s="39">
        <v>0</v>
      </c>
      <c r="L15" s="41">
        <v>1</v>
      </c>
      <c r="M15" s="42">
        <v>0</v>
      </c>
      <c r="N15" s="40">
        <v>0</v>
      </c>
      <c r="O15" s="35">
        <f t="shared" si="5"/>
        <v>4</v>
      </c>
      <c r="P15" s="42">
        <v>3</v>
      </c>
      <c r="Q15" s="40">
        <v>1</v>
      </c>
      <c r="R15" s="8">
        <f t="shared" si="6"/>
        <v>0</v>
      </c>
      <c r="S15" s="39">
        <v>0</v>
      </c>
      <c r="T15" s="43">
        <v>0</v>
      </c>
      <c r="U15" s="39">
        <v>0</v>
      </c>
      <c r="V15" s="40">
        <v>0</v>
      </c>
      <c r="W15" s="42">
        <v>0</v>
      </c>
      <c r="X15" s="41">
        <v>0</v>
      </c>
      <c r="Y15" s="35">
        <f t="shared" si="7"/>
        <v>1</v>
      </c>
      <c r="Z15" s="42">
        <v>0</v>
      </c>
      <c r="AA15" s="40">
        <v>1</v>
      </c>
      <c r="AB15" s="35">
        <f t="shared" si="8"/>
        <v>1</v>
      </c>
      <c r="AC15" s="42">
        <v>1</v>
      </c>
      <c r="AD15" s="38">
        <v>0</v>
      </c>
      <c r="AE15" s="35">
        <f t="shared" si="9"/>
        <v>3</v>
      </c>
      <c r="AF15" s="42">
        <v>2</v>
      </c>
      <c r="AG15" s="40">
        <v>1</v>
      </c>
      <c r="AH15" s="35">
        <f t="shared" si="10"/>
        <v>3</v>
      </c>
      <c r="AI15" s="42">
        <v>2</v>
      </c>
      <c r="AJ15" s="40">
        <v>1</v>
      </c>
    </row>
    <row r="16" spans="1:36" ht="16.5" customHeight="1">
      <c r="A16" s="26" t="s">
        <v>36</v>
      </c>
      <c r="B16" s="35">
        <f t="shared" si="0"/>
        <v>2</v>
      </c>
      <c r="C16" s="50">
        <f t="shared" si="1"/>
        <v>0</v>
      </c>
      <c r="D16" s="28">
        <f t="shared" si="2"/>
        <v>2</v>
      </c>
      <c r="E16" s="35">
        <f t="shared" si="3"/>
        <v>0</v>
      </c>
      <c r="F16" s="42">
        <v>0</v>
      </c>
      <c r="G16" s="38">
        <v>0</v>
      </c>
      <c r="H16" s="8">
        <f t="shared" si="4"/>
        <v>2</v>
      </c>
      <c r="I16" s="39">
        <v>0</v>
      </c>
      <c r="J16" s="40">
        <v>1</v>
      </c>
      <c r="K16" s="39">
        <v>0</v>
      </c>
      <c r="L16" s="41">
        <v>1</v>
      </c>
      <c r="M16" s="42">
        <v>0</v>
      </c>
      <c r="N16" s="40">
        <v>0</v>
      </c>
      <c r="O16" s="35">
        <f t="shared" si="5"/>
        <v>0</v>
      </c>
      <c r="P16" s="42">
        <v>0</v>
      </c>
      <c r="Q16" s="40">
        <v>0</v>
      </c>
      <c r="R16" s="8">
        <f t="shared" si="6"/>
        <v>0</v>
      </c>
      <c r="S16" s="39">
        <v>0</v>
      </c>
      <c r="T16" s="43">
        <v>0</v>
      </c>
      <c r="U16" s="39">
        <v>0</v>
      </c>
      <c r="V16" s="40">
        <v>0</v>
      </c>
      <c r="W16" s="42">
        <v>0</v>
      </c>
      <c r="X16" s="41">
        <v>0</v>
      </c>
      <c r="Y16" s="35">
        <f t="shared" si="7"/>
        <v>0</v>
      </c>
      <c r="Z16" s="42">
        <v>0</v>
      </c>
      <c r="AA16" s="40">
        <v>0</v>
      </c>
      <c r="AB16" s="35">
        <f t="shared" si="8"/>
        <v>0</v>
      </c>
      <c r="AC16" s="42">
        <v>0</v>
      </c>
      <c r="AD16" s="38">
        <v>0</v>
      </c>
      <c r="AE16" s="35">
        <f t="shared" si="9"/>
        <v>0</v>
      </c>
      <c r="AF16" s="42">
        <v>0</v>
      </c>
      <c r="AG16" s="40">
        <v>0</v>
      </c>
      <c r="AH16" s="35">
        <f t="shared" si="10"/>
        <v>0</v>
      </c>
      <c r="AI16" s="42">
        <v>0</v>
      </c>
      <c r="AJ16" s="40">
        <v>0</v>
      </c>
    </row>
    <row r="17" spans="1:36" ht="16.5" customHeight="1">
      <c r="A17" s="26" t="s">
        <v>37</v>
      </c>
      <c r="B17" s="35">
        <f t="shared" si="0"/>
        <v>2</v>
      </c>
      <c r="C17" s="50">
        <f t="shared" si="1"/>
        <v>1</v>
      </c>
      <c r="D17" s="28">
        <f t="shared" si="2"/>
        <v>1</v>
      </c>
      <c r="E17" s="35">
        <f t="shared" si="3"/>
        <v>1</v>
      </c>
      <c r="F17" s="51">
        <v>0</v>
      </c>
      <c r="G17" s="45">
        <v>1</v>
      </c>
      <c r="H17" s="8">
        <f t="shared" si="4"/>
        <v>1</v>
      </c>
      <c r="I17" s="39">
        <v>0</v>
      </c>
      <c r="J17" s="40">
        <v>0</v>
      </c>
      <c r="K17" s="39">
        <v>1</v>
      </c>
      <c r="L17" s="41">
        <v>0</v>
      </c>
      <c r="M17" s="42">
        <v>0</v>
      </c>
      <c r="N17" s="40">
        <v>0</v>
      </c>
      <c r="O17" s="35">
        <f t="shared" si="5"/>
        <v>0</v>
      </c>
      <c r="P17" s="42">
        <v>0</v>
      </c>
      <c r="Q17" s="40">
        <v>0</v>
      </c>
      <c r="R17" s="8">
        <f t="shared" si="6"/>
        <v>0</v>
      </c>
      <c r="S17" s="39">
        <v>0</v>
      </c>
      <c r="T17" s="43">
        <v>0</v>
      </c>
      <c r="U17" s="39">
        <v>0</v>
      </c>
      <c r="V17" s="40">
        <v>0</v>
      </c>
      <c r="W17" s="42">
        <v>0</v>
      </c>
      <c r="X17" s="41">
        <v>0</v>
      </c>
      <c r="Y17" s="35">
        <f t="shared" si="7"/>
        <v>0</v>
      </c>
      <c r="Z17" s="42">
        <v>0</v>
      </c>
      <c r="AA17" s="40">
        <v>0</v>
      </c>
      <c r="AB17" s="35">
        <f t="shared" si="8"/>
        <v>0</v>
      </c>
      <c r="AC17" s="42">
        <v>0</v>
      </c>
      <c r="AD17" s="38">
        <v>0</v>
      </c>
      <c r="AE17" s="35">
        <f t="shared" si="9"/>
        <v>0</v>
      </c>
      <c r="AF17" s="42">
        <v>0</v>
      </c>
      <c r="AG17" s="40">
        <v>0</v>
      </c>
      <c r="AH17" s="35">
        <f t="shared" si="10"/>
        <v>0</v>
      </c>
      <c r="AI17" s="42">
        <v>0</v>
      </c>
      <c r="AJ17" s="40">
        <v>0</v>
      </c>
    </row>
    <row r="18" spans="1:36" ht="16.5" customHeight="1">
      <c r="A18" s="26" t="s">
        <v>38</v>
      </c>
      <c r="B18" s="35">
        <f t="shared" si="0"/>
        <v>7</v>
      </c>
      <c r="C18" s="50">
        <f t="shared" si="1"/>
        <v>3</v>
      </c>
      <c r="D18" s="28">
        <f t="shared" si="2"/>
        <v>4</v>
      </c>
      <c r="E18" s="35">
        <f t="shared" si="3"/>
        <v>1</v>
      </c>
      <c r="F18" s="51">
        <v>1</v>
      </c>
      <c r="G18" s="45">
        <v>0</v>
      </c>
      <c r="H18" s="8">
        <f t="shared" si="4"/>
        <v>5</v>
      </c>
      <c r="I18" s="39">
        <v>0</v>
      </c>
      <c r="J18" s="40">
        <v>1</v>
      </c>
      <c r="K18" s="39">
        <v>1</v>
      </c>
      <c r="L18" s="41">
        <v>2</v>
      </c>
      <c r="M18" s="42">
        <v>0</v>
      </c>
      <c r="N18" s="40">
        <v>1</v>
      </c>
      <c r="O18" s="35">
        <f t="shared" si="5"/>
        <v>0</v>
      </c>
      <c r="P18" s="42">
        <v>0</v>
      </c>
      <c r="Q18" s="40">
        <v>0</v>
      </c>
      <c r="R18" s="8">
        <f t="shared" si="6"/>
        <v>0</v>
      </c>
      <c r="S18" s="39">
        <v>0</v>
      </c>
      <c r="T18" s="43">
        <v>0</v>
      </c>
      <c r="U18" s="39">
        <v>0</v>
      </c>
      <c r="V18" s="40">
        <v>0</v>
      </c>
      <c r="W18" s="42">
        <v>0</v>
      </c>
      <c r="X18" s="41">
        <v>0</v>
      </c>
      <c r="Y18" s="35">
        <f t="shared" si="7"/>
        <v>0</v>
      </c>
      <c r="Z18" s="42">
        <v>0</v>
      </c>
      <c r="AA18" s="40">
        <v>0</v>
      </c>
      <c r="AB18" s="35">
        <f t="shared" si="8"/>
        <v>0</v>
      </c>
      <c r="AC18" s="42">
        <v>0</v>
      </c>
      <c r="AD18" s="38">
        <v>0</v>
      </c>
      <c r="AE18" s="35">
        <f t="shared" si="9"/>
        <v>0</v>
      </c>
      <c r="AF18" s="42">
        <v>0</v>
      </c>
      <c r="AG18" s="40">
        <v>0</v>
      </c>
      <c r="AH18" s="35">
        <f t="shared" si="10"/>
        <v>1</v>
      </c>
      <c r="AI18" s="42">
        <v>1</v>
      </c>
      <c r="AJ18" s="40">
        <v>0</v>
      </c>
    </row>
    <row r="19" spans="1:36" ht="16.5" customHeight="1">
      <c r="A19" s="26" t="s">
        <v>39</v>
      </c>
      <c r="B19" s="35">
        <f t="shared" si="0"/>
        <v>4</v>
      </c>
      <c r="C19" s="50">
        <f t="shared" si="1"/>
        <v>3</v>
      </c>
      <c r="D19" s="28">
        <f t="shared" si="2"/>
        <v>1</v>
      </c>
      <c r="E19" s="35">
        <f t="shared" si="3"/>
        <v>0</v>
      </c>
      <c r="F19" s="51">
        <v>0</v>
      </c>
      <c r="G19" s="45">
        <v>0</v>
      </c>
      <c r="H19" s="8">
        <f t="shared" si="4"/>
        <v>0</v>
      </c>
      <c r="I19" s="39">
        <v>0</v>
      </c>
      <c r="J19" s="40">
        <v>0</v>
      </c>
      <c r="K19" s="39">
        <v>0</v>
      </c>
      <c r="L19" s="41">
        <v>0</v>
      </c>
      <c r="M19" s="42">
        <v>0</v>
      </c>
      <c r="N19" s="40">
        <v>0</v>
      </c>
      <c r="O19" s="35">
        <f t="shared" si="5"/>
        <v>0</v>
      </c>
      <c r="P19" s="42">
        <v>0</v>
      </c>
      <c r="Q19" s="40">
        <v>0</v>
      </c>
      <c r="R19" s="8">
        <f t="shared" si="6"/>
        <v>2</v>
      </c>
      <c r="S19" s="39">
        <v>0</v>
      </c>
      <c r="T19" s="43">
        <v>0</v>
      </c>
      <c r="U19" s="39">
        <v>1</v>
      </c>
      <c r="V19" s="40">
        <v>1</v>
      </c>
      <c r="W19" s="42">
        <v>0</v>
      </c>
      <c r="X19" s="41">
        <v>0</v>
      </c>
      <c r="Y19" s="35">
        <f t="shared" si="7"/>
        <v>1</v>
      </c>
      <c r="Z19" s="42">
        <v>1</v>
      </c>
      <c r="AA19" s="40">
        <v>0</v>
      </c>
      <c r="AB19" s="35">
        <f t="shared" si="8"/>
        <v>0</v>
      </c>
      <c r="AC19" s="42">
        <v>0</v>
      </c>
      <c r="AD19" s="38">
        <v>0</v>
      </c>
      <c r="AE19" s="35">
        <f t="shared" si="9"/>
        <v>1</v>
      </c>
      <c r="AF19" s="42">
        <v>1</v>
      </c>
      <c r="AG19" s="40">
        <v>0</v>
      </c>
      <c r="AH19" s="35">
        <f t="shared" si="10"/>
        <v>0</v>
      </c>
      <c r="AI19" s="42">
        <v>0</v>
      </c>
      <c r="AJ19" s="40">
        <v>0</v>
      </c>
    </row>
    <row r="20" spans="1:36" ht="16.5" customHeight="1">
      <c r="A20" s="26" t="s">
        <v>40</v>
      </c>
      <c r="B20" s="35">
        <f t="shared" si="0"/>
        <v>18</v>
      </c>
      <c r="C20" s="50">
        <f t="shared" si="1"/>
        <v>10</v>
      </c>
      <c r="D20" s="28">
        <f t="shared" si="2"/>
        <v>8</v>
      </c>
      <c r="E20" s="35">
        <f t="shared" si="3"/>
        <v>1</v>
      </c>
      <c r="F20" s="51">
        <v>0</v>
      </c>
      <c r="G20" s="45">
        <v>1</v>
      </c>
      <c r="H20" s="8">
        <f t="shared" si="4"/>
        <v>1</v>
      </c>
      <c r="I20" s="39">
        <v>0</v>
      </c>
      <c r="J20" s="40">
        <v>0</v>
      </c>
      <c r="K20" s="39">
        <v>1</v>
      </c>
      <c r="L20" s="41">
        <v>0</v>
      </c>
      <c r="M20" s="42">
        <v>0</v>
      </c>
      <c r="N20" s="40">
        <v>0</v>
      </c>
      <c r="O20" s="35">
        <f t="shared" si="5"/>
        <v>4</v>
      </c>
      <c r="P20" s="42">
        <v>3</v>
      </c>
      <c r="Q20" s="40">
        <v>1</v>
      </c>
      <c r="R20" s="8">
        <f t="shared" si="6"/>
        <v>4</v>
      </c>
      <c r="S20" s="39">
        <v>0</v>
      </c>
      <c r="T20" s="43">
        <v>0</v>
      </c>
      <c r="U20" s="39">
        <v>0</v>
      </c>
      <c r="V20" s="40">
        <v>0</v>
      </c>
      <c r="W20" s="42">
        <v>2</v>
      </c>
      <c r="X20" s="41">
        <v>2</v>
      </c>
      <c r="Y20" s="35">
        <f t="shared" si="7"/>
        <v>1</v>
      </c>
      <c r="Z20" s="42">
        <v>0</v>
      </c>
      <c r="AA20" s="40">
        <v>1</v>
      </c>
      <c r="AB20" s="35">
        <f t="shared" si="8"/>
        <v>1</v>
      </c>
      <c r="AC20" s="42">
        <v>1</v>
      </c>
      <c r="AD20" s="38">
        <v>0</v>
      </c>
      <c r="AE20" s="35">
        <f t="shared" si="9"/>
        <v>3</v>
      </c>
      <c r="AF20" s="42">
        <v>0</v>
      </c>
      <c r="AG20" s="40">
        <v>3</v>
      </c>
      <c r="AH20" s="35">
        <f t="shared" si="10"/>
        <v>3</v>
      </c>
      <c r="AI20" s="42">
        <v>3</v>
      </c>
      <c r="AJ20" s="40">
        <v>0</v>
      </c>
    </row>
    <row r="21" spans="1:36" ht="16.5" customHeight="1">
      <c r="A21" s="26" t="s">
        <v>41</v>
      </c>
      <c r="B21" s="35">
        <f t="shared" si="0"/>
        <v>3</v>
      </c>
      <c r="C21" s="50">
        <f t="shared" si="1"/>
        <v>1</v>
      </c>
      <c r="D21" s="28">
        <f t="shared" si="2"/>
        <v>2</v>
      </c>
      <c r="E21" s="35">
        <f t="shared" si="3"/>
        <v>1</v>
      </c>
      <c r="F21" s="51">
        <v>0</v>
      </c>
      <c r="G21" s="45">
        <v>1</v>
      </c>
      <c r="H21" s="8">
        <f t="shared" si="4"/>
        <v>0</v>
      </c>
      <c r="I21" s="39">
        <v>0</v>
      </c>
      <c r="J21" s="40">
        <v>0</v>
      </c>
      <c r="K21" s="39">
        <v>0</v>
      </c>
      <c r="L21" s="41">
        <v>0</v>
      </c>
      <c r="M21" s="42">
        <v>0</v>
      </c>
      <c r="N21" s="40">
        <v>0</v>
      </c>
      <c r="O21" s="35">
        <f t="shared" si="5"/>
        <v>0</v>
      </c>
      <c r="P21" s="42">
        <v>0</v>
      </c>
      <c r="Q21" s="40">
        <v>0</v>
      </c>
      <c r="R21" s="8">
        <f t="shared" si="6"/>
        <v>1</v>
      </c>
      <c r="S21" s="39">
        <v>1</v>
      </c>
      <c r="T21" s="43">
        <v>0</v>
      </c>
      <c r="U21" s="39">
        <v>0</v>
      </c>
      <c r="V21" s="40">
        <v>0</v>
      </c>
      <c r="W21" s="42">
        <v>0</v>
      </c>
      <c r="X21" s="41">
        <v>0</v>
      </c>
      <c r="Y21" s="35">
        <f t="shared" si="7"/>
        <v>0</v>
      </c>
      <c r="Z21" s="42">
        <v>0</v>
      </c>
      <c r="AA21" s="40">
        <v>0</v>
      </c>
      <c r="AB21" s="35">
        <f t="shared" si="8"/>
        <v>0</v>
      </c>
      <c r="AC21" s="42">
        <v>0</v>
      </c>
      <c r="AD21" s="38">
        <v>0</v>
      </c>
      <c r="AE21" s="35">
        <f t="shared" si="9"/>
        <v>0</v>
      </c>
      <c r="AF21" s="42">
        <v>0</v>
      </c>
      <c r="AG21" s="40">
        <v>0</v>
      </c>
      <c r="AH21" s="35">
        <f t="shared" si="10"/>
        <v>1</v>
      </c>
      <c r="AI21" s="42">
        <v>0</v>
      </c>
      <c r="AJ21" s="40">
        <v>1</v>
      </c>
    </row>
    <row r="22" spans="1:36" ht="16.5" customHeight="1">
      <c r="A22" s="26" t="s">
        <v>42</v>
      </c>
      <c r="B22" s="35">
        <f t="shared" si="0"/>
        <v>5</v>
      </c>
      <c r="C22" s="50">
        <f t="shared" si="1"/>
        <v>3</v>
      </c>
      <c r="D22" s="28">
        <f t="shared" si="2"/>
        <v>2</v>
      </c>
      <c r="E22" s="35">
        <f t="shared" si="3"/>
        <v>0</v>
      </c>
      <c r="F22" s="51">
        <v>0</v>
      </c>
      <c r="G22" s="45">
        <v>0</v>
      </c>
      <c r="H22" s="8">
        <f t="shared" si="4"/>
        <v>1</v>
      </c>
      <c r="I22" s="39">
        <v>1</v>
      </c>
      <c r="J22" s="40">
        <v>0</v>
      </c>
      <c r="K22" s="39">
        <v>0</v>
      </c>
      <c r="L22" s="41">
        <v>0</v>
      </c>
      <c r="M22" s="42">
        <v>0</v>
      </c>
      <c r="N22" s="40">
        <v>0</v>
      </c>
      <c r="O22" s="35">
        <f t="shared" si="5"/>
        <v>1</v>
      </c>
      <c r="P22" s="42">
        <v>0</v>
      </c>
      <c r="Q22" s="40">
        <v>1</v>
      </c>
      <c r="R22" s="8">
        <f t="shared" si="6"/>
        <v>1</v>
      </c>
      <c r="S22" s="39">
        <v>0</v>
      </c>
      <c r="T22" s="43">
        <v>0</v>
      </c>
      <c r="U22" s="39">
        <v>0</v>
      </c>
      <c r="V22" s="40">
        <v>0</v>
      </c>
      <c r="W22" s="42">
        <v>1</v>
      </c>
      <c r="X22" s="41">
        <v>0</v>
      </c>
      <c r="Y22" s="35">
        <f t="shared" si="7"/>
        <v>0</v>
      </c>
      <c r="Z22" s="42">
        <v>0</v>
      </c>
      <c r="AA22" s="40">
        <v>0</v>
      </c>
      <c r="AB22" s="35">
        <f t="shared" si="8"/>
        <v>0</v>
      </c>
      <c r="AC22" s="42">
        <v>0</v>
      </c>
      <c r="AD22" s="38">
        <v>0</v>
      </c>
      <c r="AE22" s="35">
        <f t="shared" si="9"/>
        <v>1</v>
      </c>
      <c r="AF22" s="42">
        <v>0</v>
      </c>
      <c r="AG22" s="40">
        <v>1</v>
      </c>
      <c r="AH22" s="35">
        <f t="shared" si="10"/>
        <v>1</v>
      </c>
      <c r="AI22" s="42">
        <v>1</v>
      </c>
      <c r="AJ22" s="40">
        <v>0</v>
      </c>
    </row>
    <row r="23" spans="1:36" ht="16.5" customHeight="1">
      <c r="A23" s="26" t="s">
        <v>43</v>
      </c>
      <c r="B23" s="35">
        <f t="shared" si="0"/>
        <v>362</v>
      </c>
      <c r="C23" s="50">
        <f t="shared" si="1"/>
        <v>184</v>
      </c>
      <c r="D23" s="28">
        <f t="shared" si="2"/>
        <v>178</v>
      </c>
      <c r="E23" s="35">
        <f t="shared" si="3"/>
        <v>73</v>
      </c>
      <c r="F23" s="51">
        <v>44</v>
      </c>
      <c r="G23" s="45">
        <v>29</v>
      </c>
      <c r="H23" s="8">
        <f t="shared" si="4"/>
        <v>54</v>
      </c>
      <c r="I23" s="39">
        <v>17</v>
      </c>
      <c r="J23" s="40">
        <v>6</v>
      </c>
      <c r="K23" s="39">
        <v>10</v>
      </c>
      <c r="L23" s="41">
        <v>8</v>
      </c>
      <c r="M23" s="42">
        <v>6</v>
      </c>
      <c r="N23" s="40">
        <v>7</v>
      </c>
      <c r="O23" s="35">
        <f t="shared" si="5"/>
        <v>17</v>
      </c>
      <c r="P23" s="42">
        <v>8</v>
      </c>
      <c r="Q23" s="40">
        <v>9</v>
      </c>
      <c r="R23" s="8">
        <f t="shared" si="6"/>
        <v>76</v>
      </c>
      <c r="S23" s="39">
        <v>18</v>
      </c>
      <c r="T23" s="43">
        <v>9</v>
      </c>
      <c r="U23" s="39">
        <v>6</v>
      </c>
      <c r="V23" s="40">
        <v>17</v>
      </c>
      <c r="W23" s="42">
        <v>11</v>
      </c>
      <c r="X23" s="41">
        <v>15</v>
      </c>
      <c r="Y23" s="35">
        <f t="shared" si="7"/>
        <v>34</v>
      </c>
      <c r="Z23" s="42">
        <v>11</v>
      </c>
      <c r="AA23" s="40">
        <v>23</v>
      </c>
      <c r="AB23" s="35">
        <f t="shared" si="8"/>
        <v>49</v>
      </c>
      <c r="AC23" s="42">
        <v>25</v>
      </c>
      <c r="AD23" s="38">
        <v>24</v>
      </c>
      <c r="AE23" s="35">
        <f t="shared" si="9"/>
        <v>28</v>
      </c>
      <c r="AF23" s="42">
        <v>16</v>
      </c>
      <c r="AG23" s="40">
        <v>12</v>
      </c>
      <c r="AH23" s="35">
        <f t="shared" si="10"/>
        <v>31</v>
      </c>
      <c r="AI23" s="42">
        <v>12</v>
      </c>
      <c r="AJ23" s="40">
        <v>19</v>
      </c>
    </row>
    <row r="24" spans="1:36" ht="16.5" customHeight="1">
      <c r="A24" s="26" t="s">
        <v>44</v>
      </c>
      <c r="B24" s="35">
        <f t="shared" si="0"/>
        <v>0</v>
      </c>
      <c r="C24" s="50">
        <f t="shared" si="1"/>
        <v>0</v>
      </c>
      <c r="D24" s="28">
        <f t="shared" si="2"/>
        <v>0</v>
      </c>
      <c r="E24" s="35">
        <f t="shared" si="3"/>
        <v>0</v>
      </c>
      <c r="F24" s="51">
        <v>0</v>
      </c>
      <c r="G24" s="45">
        <v>0</v>
      </c>
      <c r="H24" s="8">
        <f t="shared" si="4"/>
        <v>0</v>
      </c>
      <c r="I24" s="39">
        <v>0</v>
      </c>
      <c r="J24" s="40">
        <v>0</v>
      </c>
      <c r="K24" s="39">
        <v>0</v>
      </c>
      <c r="L24" s="41">
        <v>0</v>
      </c>
      <c r="M24" s="42">
        <v>0</v>
      </c>
      <c r="N24" s="40">
        <v>0</v>
      </c>
      <c r="O24" s="35">
        <f t="shared" si="5"/>
        <v>0</v>
      </c>
      <c r="P24" s="42">
        <v>0</v>
      </c>
      <c r="Q24" s="40">
        <v>0</v>
      </c>
      <c r="R24" s="8">
        <f t="shared" si="6"/>
        <v>0</v>
      </c>
      <c r="S24" s="39">
        <v>0</v>
      </c>
      <c r="T24" s="43">
        <v>0</v>
      </c>
      <c r="U24" s="39">
        <v>0</v>
      </c>
      <c r="V24" s="40">
        <v>0</v>
      </c>
      <c r="W24" s="42">
        <v>0</v>
      </c>
      <c r="X24" s="41">
        <v>0</v>
      </c>
      <c r="Y24" s="35">
        <f t="shared" si="7"/>
        <v>0</v>
      </c>
      <c r="Z24" s="42">
        <v>0</v>
      </c>
      <c r="AA24" s="40">
        <v>0</v>
      </c>
      <c r="AB24" s="35">
        <f t="shared" si="8"/>
        <v>0</v>
      </c>
      <c r="AC24" s="42">
        <v>0</v>
      </c>
      <c r="AD24" s="38">
        <v>0</v>
      </c>
      <c r="AE24" s="35">
        <f t="shared" si="9"/>
        <v>0</v>
      </c>
      <c r="AF24" s="42">
        <v>0</v>
      </c>
      <c r="AG24" s="40">
        <v>0</v>
      </c>
      <c r="AH24" s="35">
        <f t="shared" si="10"/>
        <v>0</v>
      </c>
      <c r="AI24" s="42">
        <v>0</v>
      </c>
      <c r="AJ24" s="40">
        <v>0</v>
      </c>
    </row>
    <row r="25" spans="1:36" ht="16.5" customHeight="1">
      <c r="A25" s="26" t="s">
        <v>45</v>
      </c>
      <c r="B25" s="35">
        <f t="shared" si="0"/>
        <v>0</v>
      </c>
      <c r="C25" s="50">
        <f t="shared" si="1"/>
        <v>0</v>
      </c>
      <c r="D25" s="28">
        <f t="shared" si="2"/>
        <v>0</v>
      </c>
      <c r="E25" s="35">
        <f t="shared" si="3"/>
        <v>0</v>
      </c>
      <c r="F25" s="51">
        <v>0</v>
      </c>
      <c r="G25" s="45">
        <v>0</v>
      </c>
      <c r="H25" s="8">
        <f t="shared" si="4"/>
        <v>0</v>
      </c>
      <c r="I25" s="39">
        <v>0</v>
      </c>
      <c r="J25" s="40">
        <v>0</v>
      </c>
      <c r="K25" s="39">
        <v>0</v>
      </c>
      <c r="L25" s="41">
        <v>0</v>
      </c>
      <c r="M25" s="42">
        <v>0</v>
      </c>
      <c r="N25" s="40">
        <v>0</v>
      </c>
      <c r="O25" s="35">
        <f t="shared" si="5"/>
        <v>0</v>
      </c>
      <c r="P25" s="42">
        <v>0</v>
      </c>
      <c r="Q25" s="40">
        <v>0</v>
      </c>
      <c r="R25" s="8">
        <f t="shared" si="6"/>
        <v>0</v>
      </c>
      <c r="S25" s="39">
        <v>0</v>
      </c>
      <c r="T25" s="43">
        <v>0</v>
      </c>
      <c r="U25" s="39">
        <v>0</v>
      </c>
      <c r="V25" s="40">
        <v>0</v>
      </c>
      <c r="W25" s="42">
        <v>0</v>
      </c>
      <c r="X25" s="41">
        <v>0</v>
      </c>
      <c r="Y25" s="35">
        <f t="shared" si="7"/>
        <v>0</v>
      </c>
      <c r="Z25" s="42">
        <v>0</v>
      </c>
      <c r="AA25" s="40">
        <v>0</v>
      </c>
      <c r="AB25" s="35">
        <f t="shared" si="8"/>
        <v>0</v>
      </c>
      <c r="AC25" s="42">
        <v>0</v>
      </c>
      <c r="AD25" s="38">
        <v>0</v>
      </c>
      <c r="AE25" s="35">
        <f t="shared" si="9"/>
        <v>0</v>
      </c>
      <c r="AF25" s="42">
        <v>0</v>
      </c>
      <c r="AG25" s="40">
        <v>0</v>
      </c>
      <c r="AH25" s="35">
        <f t="shared" si="10"/>
        <v>0</v>
      </c>
      <c r="AI25" s="42">
        <v>0</v>
      </c>
      <c r="AJ25" s="40">
        <v>0</v>
      </c>
    </row>
    <row r="26" spans="1:36" ht="16.5" customHeight="1">
      <c r="A26" s="26" t="s">
        <v>46</v>
      </c>
      <c r="B26" s="35">
        <f t="shared" si="0"/>
        <v>0</v>
      </c>
      <c r="C26" s="50">
        <f t="shared" si="1"/>
        <v>0</v>
      </c>
      <c r="D26" s="28">
        <f t="shared" si="2"/>
        <v>0</v>
      </c>
      <c r="E26" s="35">
        <f t="shared" si="3"/>
        <v>0</v>
      </c>
      <c r="F26" s="42">
        <v>0</v>
      </c>
      <c r="G26" s="38">
        <v>0</v>
      </c>
      <c r="H26" s="8">
        <f t="shared" si="4"/>
        <v>0</v>
      </c>
      <c r="I26" s="39">
        <v>0</v>
      </c>
      <c r="J26" s="40">
        <v>0</v>
      </c>
      <c r="K26" s="39">
        <v>0</v>
      </c>
      <c r="L26" s="41">
        <v>0</v>
      </c>
      <c r="M26" s="42">
        <v>0</v>
      </c>
      <c r="N26" s="40">
        <v>0</v>
      </c>
      <c r="O26" s="35">
        <f t="shared" si="5"/>
        <v>0</v>
      </c>
      <c r="P26" s="42">
        <v>0</v>
      </c>
      <c r="Q26" s="40">
        <v>0</v>
      </c>
      <c r="R26" s="8">
        <f t="shared" si="6"/>
        <v>0</v>
      </c>
      <c r="S26" s="39">
        <v>0</v>
      </c>
      <c r="T26" s="43">
        <v>0</v>
      </c>
      <c r="U26" s="39">
        <v>0</v>
      </c>
      <c r="V26" s="40">
        <v>0</v>
      </c>
      <c r="W26" s="42">
        <v>0</v>
      </c>
      <c r="X26" s="41">
        <v>0</v>
      </c>
      <c r="Y26" s="35">
        <f t="shared" si="7"/>
        <v>0</v>
      </c>
      <c r="Z26" s="42">
        <v>0</v>
      </c>
      <c r="AA26" s="40">
        <v>0</v>
      </c>
      <c r="AB26" s="35">
        <f t="shared" si="8"/>
        <v>0</v>
      </c>
      <c r="AC26" s="42">
        <v>0</v>
      </c>
      <c r="AD26" s="38">
        <v>0</v>
      </c>
      <c r="AE26" s="35">
        <f t="shared" si="9"/>
        <v>0</v>
      </c>
      <c r="AF26" s="42">
        <v>0</v>
      </c>
      <c r="AG26" s="40">
        <v>0</v>
      </c>
      <c r="AH26" s="35">
        <f t="shared" si="10"/>
        <v>0</v>
      </c>
      <c r="AI26" s="42">
        <v>0</v>
      </c>
      <c r="AJ26" s="40">
        <v>0</v>
      </c>
    </row>
    <row r="27" spans="1:36" ht="16.5" customHeight="1">
      <c r="A27" s="26" t="s">
        <v>47</v>
      </c>
      <c r="B27" s="35">
        <f t="shared" si="0"/>
        <v>6</v>
      </c>
      <c r="C27" s="50">
        <f t="shared" si="1"/>
        <v>4</v>
      </c>
      <c r="D27" s="28">
        <f t="shared" si="2"/>
        <v>2</v>
      </c>
      <c r="E27" s="35">
        <f t="shared" si="3"/>
        <v>4</v>
      </c>
      <c r="F27" s="42">
        <v>4</v>
      </c>
      <c r="G27" s="38">
        <v>0</v>
      </c>
      <c r="H27" s="8">
        <f t="shared" si="4"/>
        <v>0</v>
      </c>
      <c r="I27" s="39">
        <v>0</v>
      </c>
      <c r="J27" s="40">
        <v>0</v>
      </c>
      <c r="K27" s="39">
        <v>0</v>
      </c>
      <c r="L27" s="41">
        <v>0</v>
      </c>
      <c r="M27" s="42">
        <v>0</v>
      </c>
      <c r="N27" s="40">
        <v>0</v>
      </c>
      <c r="O27" s="35">
        <f t="shared" si="5"/>
        <v>0</v>
      </c>
      <c r="P27" s="42">
        <v>0</v>
      </c>
      <c r="Q27" s="40">
        <v>0</v>
      </c>
      <c r="R27" s="8">
        <f t="shared" si="6"/>
        <v>1</v>
      </c>
      <c r="S27" s="39">
        <v>0</v>
      </c>
      <c r="T27" s="43">
        <v>1</v>
      </c>
      <c r="U27" s="39">
        <v>0</v>
      </c>
      <c r="V27" s="40">
        <v>0</v>
      </c>
      <c r="W27" s="42">
        <v>0</v>
      </c>
      <c r="X27" s="41">
        <v>0</v>
      </c>
      <c r="Y27" s="35">
        <f t="shared" si="7"/>
        <v>0</v>
      </c>
      <c r="Z27" s="42">
        <v>0</v>
      </c>
      <c r="AA27" s="40">
        <v>0</v>
      </c>
      <c r="AB27" s="35">
        <f t="shared" si="8"/>
        <v>0</v>
      </c>
      <c r="AC27" s="42">
        <v>0</v>
      </c>
      <c r="AD27" s="38">
        <v>0</v>
      </c>
      <c r="AE27" s="35">
        <f t="shared" si="9"/>
        <v>0</v>
      </c>
      <c r="AF27" s="42">
        <v>0</v>
      </c>
      <c r="AG27" s="40">
        <v>0</v>
      </c>
      <c r="AH27" s="35">
        <f t="shared" si="10"/>
        <v>1</v>
      </c>
      <c r="AI27" s="42">
        <v>0</v>
      </c>
      <c r="AJ27" s="40">
        <v>1</v>
      </c>
    </row>
    <row r="28" spans="1:36" ht="16.5" customHeight="1">
      <c r="A28" s="26" t="s">
        <v>48</v>
      </c>
      <c r="B28" s="35">
        <f t="shared" si="0"/>
        <v>3</v>
      </c>
      <c r="C28" s="50">
        <f t="shared" si="1"/>
        <v>3</v>
      </c>
      <c r="D28" s="28">
        <f t="shared" si="2"/>
        <v>0</v>
      </c>
      <c r="E28" s="35">
        <f t="shared" si="3"/>
        <v>0</v>
      </c>
      <c r="F28" s="42">
        <v>0</v>
      </c>
      <c r="G28" s="38">
        <v>0</v>
      </c>
      <c r="H28" s="8">
        <f t="shared" si="4"/>
        <v>0</v>
      </c>
      <c r="I28" s="39">
        <v>0</v>
      </c>
      <c r="J28" s="40">
        <v>0</v>
      </c>
      <c r="K28" s="39">
        <v>0</v>
      </c>
      <c r="L28" s="41">
        <v>0</v>
      </c>
      <c r="M28" s="42">
        <v>0</v>
      </c>
      <c r="N28" s="40">
        <v>0</v>
      </c>
      <c r="O28" s="35">
        <f t="shared" si="5"/>
        <v>0</v>
      </c>
      <c r="P28" s="42">
        <v>0</v>
      </c>
      <c r="Q28" s="40">
        <v>0</v>
      </c>
      <c r="R28" s="8">
        <f t="shared" si="6"/>
        <v>1</v>
      </c>
      <c r="S28" s="39">
        <v>1</v>
      </c>
      <c r="T28" s="43">
        <v>0</v>
      </c>
      <c r="U28" s="39">
        <v>0</v>
      </c>
      <c r="V28" s="40">
        <v>0</v>
      </c>
      <c r="W28" s="42">
        <v>0</v>
      </c>
      <c r="X28" s="41">
        <v>0</v>
      </c>
      <c r="Y28" s="35">
        <f t="shared" si="7"/>
        <v>0</v>
      </c>
      <c r="Z28" s="42">
        <v>0</v>
      </c>
      <c r="AA28" s="40">
        <v>0</v>
      </c>
      <c r="AB28" s="35">
        <f t="shared" si="8"/>
        <v>1</v>
      </c>
      <c r="AC28" s="42">
        <v>1</v>
      </c>
      <c r="AD28" s="38">
        <v>0</v>
      </c>
      <c r="AE28" s="35">
        <f t="shared" si="9"/>
        <v>1</v>
      </c>
      <c r="AF28" s="42">
        <v>1</v>
      </c>
      <c r="AG28" s="40">
        <v>0</v>
      </c>
      <c r="AH28" s="35">
        <f t="shared" si="10"/>
        <v>0</v>
      </c>
      <c r="AI28" s="42">
        <v>0</v>
      </c>
      <c r="AJ28" s="40">
        <v>0</v>
      </c>
    </row>
    <row r="29" spans="1:36" ht="16.5" customHeight="1">
      <c r="A29" s="26" t="s">
        <v>49</v>
      </c>
      <c r="B29" s="35">
        <f t="shared" si="0"/>
        <v>2</v>
      </c>
      <c r="C29" s="50">
        <f t="shared" si="1"/>
        <v>0</v>
      </c>
      <c r="D29" s="28">
        <f t="shared" si="2"/>
        <v>2</v>
      </c>
      <c r="E29" s="35">
        <f t="shared" si="3"/>
        <v>1</v>
      </c>
      <c r="F29" s="42">
        <v>0</v>
      </c>
      <c r="G29" s="38">
        <v>1</v>
      </c>
      <c r="H29" s="8">
        <f t="shared" si="4"/>
        <v>1</v>
      </c>
      <c r="I29" s="39">
        <v>0</v>
      </c>
      <c r="J29" s="40">
        <v>1</v>
      </c>
      <c r="K29" s="39">
        <v>0</v>
      </c>
      <c r="L29" s="41">
        <v>0</v>
      </c>
      <c r="M29" s="42">
        <v>0</v>
      </c>
      <c r="N29" s="40">
        <v>0</v>
      </c>
      <c r="O29" s="35">
        <f t="shared" si="5"/>
        <v>0</v>
      </c>
      <c r="P29" s="42">
        <v>0</v>
      </c>
      <c r="Q29" s="40">
        <v>0</v>
      </c>
      <c r="R29" s="8">
        <f t="shared" si="6"/>
        <v>0</v>
      </c>
      <c r="S29" s="39">
        <v>0</v>
      </c>
      <c r="T29" s="43">
        <v>0</v>
      </c>
      <c r="U29" s="39">
        <v>0</v>
      </c>
      <c r="V29" s="40">
        <v>0</v>
      </c>
      <c r="W29" s="42">
        <v>0</v>
      </c>
      <c r="X29" s="41">
        <v>0</v>
      </c>
      <c r="Y29" s="35">
        <f t="shared" si="7"/>
        <v>0</v>
      </c>
      <c r="Z29" s="42">
        <v>0</v>
      </c>
      <c r="AA29" s="40">
        <v>0</v>
      </c>
      <c r="AB29" s="35">
        <f t="shared" si="8"/>
        <v>0</v>
      </c>
      <c r="AC29" s="42">
        <v>0</v>
      </c>
      <c r="AD29" s="38">
        <v>0</v>
      </c>
      <c r="AE29" s="35">
        <f t="shared" si="9"/>
        <v>0</v>
      </c>
      <c r="AF29" s="42">
        <v>0</v>
      </c>
      <c r="AG29" s="40">
        <v>0</v>
      </c>
      <c r="AH29" s="35">
        <f t="shared" si="10"/>
        <v>0</v>
      </c>
      <c r="AI29" s="42">
        <v>0</v>
      </c>
      <c r="AJ29" s="40">
        <v>0</v>
      </c>
    </row>
    <row r="30" spans="1:36" ht="16.5" customHeight="1">
      <c r="A30" s="26" t="s">
        <v>50</v>
      </c>
      <c r="B30" s="35">
        <f t="shared" si="0"/>
        <v>1</v>
      </c>
      <c r="C30" s="50">
        <f t="shared" si="1"/>
        <v>0</v>
      </c>
      <c r="D30" s="28">
        <f t="shared" si="2"/>
        <v>1</v>
      </c>
      <c r="E30" s="35">
        <f t="shared" si="3"/>
        <v>1</v>
      </c>
      <c r="F30" s="42">
        <v>0</v>
      </c>
      <c r="G30" s="38">
        <v>1</v>
      </c>
      <c r="H30" s="8">
        <f t="shared" si="4"/>
        <v>0</v>
      </c>
      <c r="I30" s="39">
        <v>0</v>
      </c>
      <c r="J30" s="40">
        <v>0</v>
      </c>
      <c r="K30" s="39">
        <v>0</v>
      </c>
      <c r="L30" s="41">
        <v>0</v>
      </c>
      <c r="M30" s="42">
        <v>0</v>
      </c>
      <c r="N30" s="40">
        <v>0</v>
      </c>
      <c r="O30" s="35">
        <f t="shared" si="5"/>
        <v>0</v>
      </c>
      <c r="P30" s="42">
        <v>0</v>
      </c>
      <c r="Q30" s="40">
        <v>0</v>
      </c>
      <c r="R30" s="8">
        <f t="shared" si="6"/>
        <v>0</v>
      </c>
      <c r="S30" s="39">
        <v>0</v>
      </c>
      <c r="T30" s="43">
        <v>0</v>
      </c>
      <c r="U30" s="39">
        <v>0</v>
      </c>
      <c r="V30" s="40">
        <v>0</v>
      </c>
      <c r="W30" s="42">
        <v>0</v>
      </c>
      <c r="X30" s="41">
        <v>0</v>
      </c>
      <c r="Y30" s="35">
        <f t="shared" si="7"/>
        <v>0</v>
      </c>
      <c r="Z30" s="42">
        <v>0</v>
      </c>
      <c r="AA30" s="40">
        <v>0</v>
      </c>
      <c r="AB30" s="35">
        <f t="shared" si="8"/>
        <v>0</v>
      </c>
      <c r="AC30" s="42">
        <v>0</v>
      </c>
      <c r="AD30" s="38">
        <v>0</v>
      </c>
      <c r="AE30" s="35">
        <f t="shared" si="9"/>
        <v>0</v>
      </c>
      <c r="AF30" s="42">
        <v>0</v>
      </c>
      <c r="AG30" s="40">
        <v>0</v>
      </c>
      <c r="AH30" s="35">
        <f t="shared" si="10"/>
        <v>0</v>
      </c>
      <c r="AI30" s="42">
        <v>0</v>
      </c>
      <c r="AJ30" s="40">
        <v>0</v>
      </c>
    </row>
    <row r="31" spans="1:36" ht="16.5" customHeight="1">
      <c r="A31" s="26" t="s">
        <v>51</v>
      </c>
      <c r="B31" s="35">
        <f t="shared" si="0"/>
        <v>2</v>
      </c>
      <c r="C31" s="50">
        <f t="shared" si="1"/>
        <v>0</v>
      </c>
      <c r="D31" s="28">
        <f t="shared" si="2"/>
        <v>2</v>
      </c>
      <c r="E31" s="35">
        <f t="shared" si="3"/>
        <v>1</v>
      </c>
      <c r="F31" s="42">
        <v>0</v>
      </c>
      <c r="G31" s="38">
        <v>1</v>
      </c>
      <c r="H31" s="8">
        <f t="shared" si="4"/>
        <v>0</v>
      </c>
      <c r="I31" s="39">
        <v>0</v>
      </c>
      <c r="J31" s="40">
        <v>0</v>
      </c>
      <c r="K31" s="39">
        <v>0</v>
      </c>
      <c r="L31" s="41">
        <v>0</v>
      </c>
      <c r="M31" s="42">
        <v>0</v>
      </c>
      <c r="N31" s="40">
        <v>0</v>
      </c>
      <c r="O31" s="35">
        <f t="shared" si="5"/>
        <v>1</v>
      </c>
      <c r="P31" s="42">
        <v>0</v>
      </c>
      <c r="Q31" s="40">
        <v>1</v>
      </c>
      <c r="R31" s="8">
        <f t="shared" si="6"/>
        <v>0</v>
      </c>
      <c r="S31" s="39">
        <v>0</v>
      </c>
      <c r="T31" s="43">
        <v>0</v>
      </c>
      <c r="U31" s="39">
        <v>0</v>
      </c>
      <c r="V31" s="40">
        <v>0</v>
      </c>
      <c r="W31" s="42">
        <v>0</v>
      </c>
      <c r="X31" s="41">
        <v>0</v>
      </c>
      <c r="Y31" s="35">
        <f t="shared" si="7"/>
        <v>0</v>
      </c>
      <c r="Z31" s="42">
        <v>0</v>
      </c>
      <c r="AA31" s="40">
        <v>0</v>
      </c>
      <c r="AB31" s="35">
        <f t="shared" si="8"/>
        <v>0</v>
      </c>
      <c r="AC31" s="42">
        <v>0</v>
      </c>
      <c r="AD31" s="38">
        <v>0</v>
      </c>
      <c r="AE31" s="35">
        <f t="shared" si="9"/>
        <v>0</v>
      </c>
      <c r="AF31" s="42">
        <v>0</v>
      </c>
      <c r="AG31" s="40">
        <v>0</v>
      </c>
      <c r="AH31" s="35">
        <f t="shared" si="10"/>
        <v>0</v>
      </c>
      <c r="AI31" s="42">
        <v>0</v>
      </c>
      <c r="AJ31" s="40">
        <v>0</v>
      </c>
    </row>
    <row r="32" spans="1:36" ht="16.5" customHeight="1">
      <c r="A32" s="26" t="s">
        <v>52</v>
      </c>
      <c r="B32" s="35">
        <f t="shared" si="0"/>
        <v>1</v>
      </c>
      <c r="C32" s="50">
        <f t="shared" si="1"/>
        <v>0</v>
      </c>
      <c r="D32" s="28">
        <f t="shared" si="2"/>
        <v>1</v>
      </c>
      <c r="E32" s="35">
        <f t="shared" si="3"/>
        <v>0</v>
      </c>
      <c r="F32" s="42">
        <v>0</v>
      </c>
      <c r="G32" s="38">
        <v>0</v>
      </c>
      <c r="H32" s="8">
        <f t="shared" si="4"/>
        <v>1</v>
      </c>
      <c r="I32" s="39">
        <v>0</v>
      </c>
      <c r="J32" s="40">
        <v>0</v>
      </c>
      <c r="K32" s="39">
        <v>0</v>
      </c>
      <c r="L32" s="41">
        <v>0</v>
      </c>
      <c r="M32" s="42">
        <v>0</v>
      </c>
      <c r="N32" s="40">
        <v>1</v>
      </c>
      <c r="O32" s="35">
        <f t="shared" si="5"/>
        <v>0</v>
      </c>
      <c r="P32" s="42">
        <v>0</v>
      </c>
      <c r="Q32" s="40">
        <v>0</v>
      </c>
      <c r="R32" s="8">
        <f t="shared" si="6"/>
        <v>0</v>
      </c>
      <c r="S32" s="39">
        <v>0</v>
      </c>
      <c r="T32" s="43">
        <v>0</v>
      </c>
      <c r="U32" s="39">
        <v>0</v>
      </c>
      <c r="V32" s="40">
        <v>0</v>
      </c>
      <c r="W32" s="42">
        <v>0</v>
      </c>
      <c r="X32" s="41">
        <v>0</v>
      </c>
      <c r="Y32" s="35">
        <f t="shared" si="7"/>
        <v>0</v>
      </c>
      <c r="Z32" s="42">
        <v>0</v>
      </c>
      <c r="AA32" s="40">
        <v>0</v>
      </c>
      <c r="AB32" s="35">
        <f t="shared" si="8"/>
        <v>0</v>
      </c>
      <c r="AC32" s="42">
        <v>0</v>
      </c>
      <c r="AD32" s="38">
        <v>0</v>
      </c>
      <c r="AE32" s="35">
        <f t="shared" si="9"/>
        <v>0</v>
      </c>
      <c r="AF32" s="42">
        <v>0</v>
      </c>
      <c r="AG32" s="40">
        <v>0</v>
      </c>
      <c r="AH32" s="35">
        <f t="shared" si="10"/>
        <v>0</v>
      </c>
      <c r="AI32" s="42">
        <v>0</v>
      </c>
      <c r="AJ32" s="40">
        <v>0</v>
      </c>
    </row>
    <row r="33" spans="1:36" ht="16.5" customHeight="1">
      <c r="A33" s="26" t="s">
        <v>53</v>
      </c>
      <c r="B33" s="35">
        <f t="shared" si="0"/>
        <v>1</v>
      </c>
      <c r="C33" s="50">
        <f t="shared" si="1"/>
        <v>1</v>
      </c>
      <c r="D33" s="28">
        <f t="shared" si="2"/>
        <v>0</v>
      </c>
      <c r="E33" s="35">
        <f t="shared" si="3"/>
        <v>0</v>
      </c>
      <c r="F33" s="42">
        <v>0</v>
      </c>
      <c r="G33" s="38">
        <v>0</v>
      </c>
      <c r="H33" s="8">
        <f t="shared" si="4"/>
        <v>0</v>
      </c>
      <c r="I33" s="39">
        <v>0</v>
      </c>
      <c r="J33" s="40">
        <v>0</v>
      </c>
      <c r="K33" s="39">
        <v>0</v>
      </c>
      <c r="L33" s="41">
        <v>0</v>
      </c>
      <c r="M33" s="42">
        <v>0</v>
      </c>
      <c r="N33" s="40">
        <v>0</v>
      </c>
      <c r="O33" s="35">
        <f t="shared" si="5"/>
        <v>1</v>
      </c>
      <c r="P33" s="42">
        <v>1</v>
      </c>
      <c r="Q33" s="40">
        <v>0</v>
      </c>
      <c r="R33" s="8">
        <f t="shared" si="6"/>
        <v>0</v>
      </c>
      <c r="S33" s="39">
        <v>0</v>
      </c>
      <c r="T33" s="43">
        <v>0</v>
      </c>
      <c r="U33" s="39">
        <v>0</v>
      </c>
      <c r="V33" s="40">
        <v>0</v>
      </c>
      <c r="W33" s="42">
        <v>0</v>
      </c>
      <c r="X33" s="41">
        <v>0</v>
      </c>
      <c r="Y33" s="35">
        <f t="shared" si="7"/>
        <v>0</v>
      </c>
      <c r="Z33" s="42">
        <v>0</v>
      </c>
      <c r="AA33" s="40">
        <v>0</v>
      </c>
      <c r="AB33" s="35">
        <f t="shared" si="8"/>
        <v>0</v>
      </c>
      <c r="AC33" s="42">
        <v>0</v>
      </c>
      <c r="AD33" s="38">
        <v>0</v>
      </c>
      <c r="AE33" s="35">
        <f t="shared" si="9"/>
        <v>0</v>
      </c>
      <c r="AF33" s="42">
        <v>0</v>
      </c>
      <c r="AG33" s="40">
        <v>0</v>
      </c>
      <c r="AH33" s="35">
        <f t="shared" si="10"/>
        <v>0</v>
      </c>
      <c r="AI33" s="42">
        <v>0</v>
      </c>
      <c r="AJ33" s="40">
        <v>0</v>
      </c>
    </row>
    <row r="34" spans="1:36" ht="16.5" customHeight="1" thickBot="1">
      <c r="A34" s="26" t="s">
        <v>54</v>
      </c>
      <c r="B34" s="35">
        <f t="shared" si="0"/>
        <v>5</v>
      </c>
      <c r="C34" s="50">
        <f t="shared" si="1"/>
        <v>2</v>
      </c>
      <c r="D34" s="28">
        <f t="shared" si="2"/>
        <v>3</v>
      </c>
      <c r="E34" s="35">
        <f t="shared" si="3"/>
        <v>1</v>
      </c>
      <c r="F34" s="42">
        <v>0</v>
      </c>
      <c r="G34" s="38">
        <v>1</v>
      </c>
      <c r="H34" s="8">
        <f t="shared" si="4"/>
        <v>3</v>
      </c>
      <c r="I34" s="39">
        <v>0</v>
      </c>
      <c r="J34" s="40">
        <v>0</v>
      </c>
      <c r="K34" s="39">
        <v>2</v>
      </c>
      <c r="L34" s="41">
        <v>1</v>
      </c>
      <c r="M34" s="42">
        <v>0</v>
      </c>
      <c r="N34" s="40">
        <v>0</v>
      </c>
      <c r="O34" s="35">
        <f t="shared" si="5"/>
        <v>0</v>
      </c>
      <c r="P34" s="42">
        <v>0</v>
      </c>
      <c r="Q34" s="40">
        <v>0</v>
      </c>
      <c r="R34" s="8">
        <f t="shared" si="6"/>
        <v>1</v>
      </c>
      <c r="S34" s="39">
        <v>0</v>
      </c>
      <c r="T34" s="43">
        <v>0</v>
      </c>
      <c r="U34" s="39">
        <v>0</v>
      </c>
      <c r="V34" s="40">
        <v>0</v>
      </c>
      <c r="W34" s="42">
        <v>0</v>
      </c>
      <c r="X34" s="41">
        <v>1</v>
      </c>
      <c r="Y34" s="35">
        <f t="shared" si="7"/>
        <v>0</v>
      </c>
      <c r="Z34" s="42">
        <v>0</v>
      </c>
      <c r="AA34" s="40">
        <v>0</v>
      </c>
      <c r="AB34" s="35">
        <f t="shared" si="8"/>
        <v>0</v>
      </c>
      <c r="AC34" s="42">
        <v>0</v>
      </c>
      <c r="AD34" s="38">
        <v>0</v>
      </c>
      <c r="AE34" s="35">
        <f t="shared" si="9"/>
        <v>0</v>
      </c>
      <c r="AF34" s="42">
        <v>0</v>
      </c>
      <c r="AG34" s="40">
        <v>0</v>
      </c>
      <c r="AH34" s="35">
        <f t="shared" si="10"/>
        <v>0</v>
      </c>
      <c r="AI34" s="42">
        <v>0</v>
      </c>
      <c r="AJ34" s="40">
        <v>0</v>
      </c>
    </row>
    <row r="35" spans="1:36" ht="16.5" customHeight="1" thickBot="1">
      <c r="A35" s="52" t="s">
        <v>3</v>
      </c>
      <c r="B35" s="25">
        <f aca="true" t="shared" si="11" ref="B35:AJ35">SUM(B9:B34)</f>
        <v>467</v>
      </c>
      <c r="C35" s="24">
        <f t="shared" si="11"/>
        <v>243</v>
      </c>
      <c r="D35" s="24">
        <f t="shared" si="11"/>
        <v>224</v>
      </c>
      <c r="E35" s="25">
        <f t="shared" si="11"/>
        <v>90</v>
      </c>
      <c r="F35" s="24">
        <f t="shared" si="11"/>
        <v>53</v>
      </c>
      <c r="G35" s="24">
        <f t="shared" si="11"/>
        <v>37</v>
      </c>
      <c r="H35" s="21">
        <f t="shared" si="11"/>
        <v>73</v>
      </c>
      <c r="I35" s="21">
        <f t="shared" si="11"/>
        <v>20</v>
      </c>
      <c r="J35" s="24">
        <f t="shared" si="11"/>
        <v>10</v>
      </c>
      <c r="K35" s="46">
        <f t="shared" si="11"/>
        <v>15</v>
      </c>
      <c r="L35" s="20">
        <f t="shared" si="11"/>
        <v>13</v>
      </c>
      <c r="M35" s="21">
        <f t="shared" si="11"/>
        <v>6</v>
      </c>
      <c r="N35" s="24">
        <f t="shared" si="11"/>
        <v>9</v>
      </c>
      <c r="O35" s="25">
        <f t="shared" si="11"/>
        <v>31</v>
      </c>
      <c r="P35" s="24">
        <f t="shared" si="11"/>
        <v>17</v>
      </c>
      <c r="Q35" s="24">
        <f t="shared" si="11"/>
        <v>14</v>
      </c>
      <c r="R35" s="21">
        <f t="shared" si="11"/>
        <v>91</v>
      </c>
      <c r="S35" s="46">
        <f t="shared" si="11"/>
        <v>20</v>
      </c>
      <c r="T35" s="20">
        <f t="shared" si="11"/>
        <v>10</v>
      </c>
      <c r="U35" s="21">
        <f t="shared" si="11"/>
        <v>8</v>
      </c>
      <c r="V35" s="24">
        <f t="shared" si="11"/>
        <v>18</v>
      </c>
      <c r="W35" s="46">
        <f t="shared" si="11"/>
        <v>16</v>
      </c>
      <c r="X35" s="20">
        <f t="shared" si="11"/>
        <v>19</v>
      </c>
      <c r="Y35" s="25">
        <f t="shared" si="11"/>
        <v>40</v>
      </c>
      <c r="Z35" s="24">
        <f t="shared" si="11"/>
        <v>13</v>
      </c>
      <c r="AA35" s="24">
        <f t="shared" si="11"/>
        <v>27</v>
      </c>
      <c r="AB35" s="25">
        <f t="shared" si="11"/>
        <v>56</v>
      </c>
      <c r="AC35" s="24">
        <f t="shared" si="11"/>
        <v>30</v>
      </c>
      <c r="AD35" s="24">
        <f t="shared" si="11"/>
        <v>26</v>
      </c>
      <c r="AE35" s="25">
        <f t="shared" si="11"/>
        <v>41</v>
      </c>
      <c r="AF35" s="24">
        <f t="shared" si="11"/>
        <v>23</v>
      </c>
      <c r="AG35" s="24">
        <f t="shared" si="11"/>
        <v>18</v>
      </c>
      <c r="AH35" s="25">
        <f t="shared" si="11"/>
        <v>45</v>
      </c>
      <c r="AI35" s="24">
        <f t="shared" si="11"/>
        <v>22</v>
      </c>
      <c r="AJ35" s="23">
        <f t="shared" si="11"/>
        <v>23</v>
      </c>
    </row>
    <row r="36" spans="1:36" ht="15">
      <c r="A36" s="47" t="s">
        <v>55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</row>
    <row r="39" ht="20.25" customHeight="1"/>
    <row r="49" spans="1:36" ht="15.75" thickBo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</row>
    <row r="50" ht="15.75" thickTop="1"/>
  </sheetData>
  <sheetProtection/>
  <mergeCells count="32">
    <mergeCell ref="AE6:AG6"/>
    <mergeCell ref="AH6:AJ6"/>
    <mergeCell ref="A2:AJ2"/>
    <mergeCell ref="A3:AJ3"/>
    <mergeCell ref="B5:D5"/>
    <mergeCell ref="E5:G5"/>
    <mergeCell ref="H5:N5"/>
    <mergeCell ref="O5:Q5"/>
    <mergeCell ref="R5:X5"/>
    <mergeCell ref="Y5:AA5"/>
    <mergeCell ref="AB5:AD5"/>
    <mergeCell ref="AE5:AG5"/>
    <mergeCell ref="U7:V7"/>
    <mergeCell ref="W7:X7"/>
    <mergeCell ref="AH5:AJ5"/>
    <mergeCell ref="B6:D6"/>
    <mergeCell ref="E6:G6"/>
    <mergeCell ref="H6:N6"/>
    <mergeCell ref="O6:Q6"/>
    <mergeCell ref="R6:X6"/>
    <mergeCell ref="Y6:AA6"/>
    <mergeCell ref="AB6:AD6"/>
    <mergeCell ref="Y7:AA7"/>
    <mergeCell ref="AB7:AD7"/>
    <mergeCell ref="AE7:AG7"/>
    <mergeCell ref="AH7:AJ7"/>
    <mergeCell ref="O7:Q7"/>
    <mergeCell ref="S7:T7"/>
    <mergeCell ref="E7:G7"/>
    <mergeCell ref="I7:J7"/>
    <mergeCell ref="K7:L7"/>
    <mergeCell ref="M7:N7"/>
  </mergeCells>
  <printOptions horizontalCentered="1" verticalCentered="1"/>
  <pageMargins left="0.7086614173228347" right="0.7086614173228347" top="0.7480314960629921" bottom="0.7480314960629921" header="0.5905511811023623" footer="0.5905511811023623"/>
  <pageSetup horizontalDpi="300" verticalDpi="300" orientation="landscape" paperSize="9" scale="63" r:id="rId1"/>
  <headerFooter alignWithMargins="0">
    <oddHeader>&amp;L&amp;"Times New Roman,Normal"Cap. II&amp;C&amp;"Times New Roman,Normal"ESTADISTICAS UNALM 2015&amp;R&amp;"Times New Roman,Normal"Pág. 24</oddHeader>
    <oddFooter>&amp;CUNIVERSIDAD NACIONAL AGRARIA LA MOLINA - Oficina de Planificación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50"/>
  <sheetViews>
    <sheetView view="pageBreakPreview" zoomScaleSheetLayoutView="100" workbookViewId="0" topLeftCell="A37">
      <selection activeCell="U44" sqref="U44"/>
    </sheetView>
  </sheetViews>
  <sheetFormatPr defaultColWidth="11.421875" defaultRowHeight="15"/>
  <cols>
    <col min="1" max="1" width="19.421875" style="0" customWidth="1"/>
    <col min="2" max="36" width="5.421875" style="0" customWidth="1"/>
  </cols>
  <sheetData>
    <row r="1" spans="1:36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6.5" customHeight="1">
      <c r="A5" s="4" t="s">
        <v>2</v>
      </c>
      <c r="B5" s="5" t="s">
        <v>3</v>
      </c>
      <c r="C5" s="6"/>
      <c r="D5" s="7"/>
      <c r="E5" s="6" t="s">
        <v>4</v>
      </c>
      <c r="F5" s="6"/>
      <c r="G5" s="6"/>
      <c r="H5" s="5" t="s">
        <v>4</v>
      </c>
      <c r="I5" s="6"/>
      <c r="J5" s="6"/>
      <c r="K5" s="6"/>
      <c r="L5" s="6"/>
      <c r="M5" s="6"/>
      <c r="N5" s="7"/>
      <c r="O5" s="6" t="s">
        <v>4</v>
      </c>
      <c r="P5" s="6"/>
      <c r="Q5" s="6"/>
      <c r="R5" s="5" t="s">
        <v>5</v>
      </c>
      <c r="S5" s="6"/>
      <c r="T5" s="6"/>
      <c r="U5" s="6"/>
      <c r="V5" s="6"/>
      <c r="W5" s="6"/>
      <c r="X5" s="7"/>
      <c r="Y5" s="6" t="s">
        <v>4</v>
      </c>
      <c r="Z5" s="6"/>
      <c r="AA5" s="6"/>
      <c r="AB5" s="5" t="s">
        <v>4</v>
      </c>
      <c r="AC5" s="6"/>
      <c r="AD5" s="7"/>
      <c r="AE5" s="6" t="s">
        <v>4</v>
      </c>
      <c r="AF5" s="6"/>
      <c r="AG5" s="6"/>
      <c r="AH5" s="5" t="s">
        <v>4</v>
      </c>
      <c r="AI5" s="6"/>
      <c r="AJ5" s="7"/>
    </row>
    <row r="6" spans="1:36" ht="16.5" customHeight="1" thickBot="1">
      <c r="A6" s="8" t="s">
        <v>6</v>
      </c>
      <c r="B6" s="9" t="s">
        <v>7</v>
      </c>
      <c r="C6" s="10"/>
      <c r="D6" s="11"/>
      <c r="E6" s="10" t="s">
        <v>8</v>
      </c>
      <c r="F6" s="10"/>
      <c r="G6" s="10"/>
      <c r="H6" s="9" t="s">
        <v>9</v>
      </c>
      <c r="I6" s="10"/>
      <c r="J6" s="10"/>
      <c r="K6" s="10"/>
      <c r="L6" s="10"/>
      <c r="M6" s="10"/>
      <c r="N6" s="11"/>
      <c r="O6" s="10" t="s">
        <v>10</v>
      </c>
      <c r="P6" s="10"/>
      <c r="Q6" s="10"/>
      <c r="R6" s="9" t="s">
        <v>11</v>
      </c>
      <c r="S6" s="10"/>
      <c r="T6" s="10"/>
      <c r="U6" s="10"/>
      <c r="V6" s="10"/>
      <c r="W6" s="10"/>
      <c r="X6" s="11"/>
      <c r="Y6" s="10" t="s">
        <v>12</v>
      </c>
      <c r="Z6" s="10"/>
      <c r="AA6" s="10"/>
      <c r="AB6" s="9" t="s">
        <v>13</v>
      </c>
      <c r="AC6" s="10"/>
      <c r="AD6" s="11"/>
      <c r="AE6" s="10" t="s">
        <v>14</v>
      </c>
      <c r="AF6" s="10"/>
      <c r="AG6" s="10"/>
      <c r="AH6" s="9" t="s">
        <v>15</v>
      </c>
      <c r="AI6" s="10"/>
      <c r="AJ6" s="11"/>
    </row>
    <row r="7" spans="1:36" ht="16.5" customHeight="1" thickBot="1">
      <c r="A7" s="8"/>
      <c r="B7" s="12"/>
      <c r="C7" s="13"/>
      <c r="D7" s="14"/>
      <c r="E7" s="15" t="s">
        <v>8</v>
      </c>
      <c r="F7" s="16"/>
      <c r="G7" s="17"/>
      <c r="H7" s="12"/>
      <c r="I7" s="15" t="s">
        <v>16</v>
      </c>
      <c r="J7" s="17"/>
      <c r="K7" s="15" t="s">
        <v>17</v>
      </c>
      <c r="L7" s="17"/>
      <c r="M7" s="15" t="s">
        <v>18</v>
      </c>
      <c r="N7" s="17"/>
      <c r="O7" s="15" t="s">
        <v>19</v>
      </c>
      <c r="P7" s="16"/>
      <c r="Q7" s="17"/>
      <c r="R7" s="12"/>
      <c r="S7" s="18" t="s">
        <v>20</v>
      </c>
      <c r="T7" s="18"/>
      <c r="U7" s="18" t="s">
        <v>21</v>
      </c>
      <c r="V7" s="18"/>
      <c r="W7" s="16" t="s">
        <v>22</v>
      </c>
      <c r="X7" s="17"/>
      <c r="Y7" s="15" t="s">
        <v>12</v>
      </c>
      <c r="Z7" s="16"/>
      <c r="AA7" s="17"/>
      <c r="AB7" s="15" t="s">
        <v>23</v>
      </c>
      <c r="AC7" s="16"/>
      <c r="AD7" s="17"/>
      <c r="AE7" s="15" t="s">
        <v>24</v>
      </c>
      <c r="AF7" s="16"/>
      <c r="AG7" s="17"/>
      <c r="AH7" s="15" t="s">
        <v>25</v>
      </c>
      <c r="AI7" s="16"/>
      <c r="AJ7" s="17"/>
    </row>
    <row r="8" spans="1:36" ht="16.5" customHeight="1" thickBot="1">
      <c r="A8" s="19"/>
      <c r="B8" s="12" t="s">
        <v>26</v>
      </c>
      <c r="C8" s="20" t="s">
        <v>27</v>
      </c>
      <c r="D8" s="14" t="s">
        <v>28</v>
      </c>
      <c r="E8" s="13" t="s">
        <v>26</v>
      </c>
      <c r="F8" s="20" t="s">
        <v>27</v>
      </c>
      <c r="G8" s="13" t="s">
        <v>28</v>
      </c>
      <c r="H8" s="12" t="s">
        <v>26</v>
      </c>
      <c r="I8" s="21" t="s">
        <v>27</v>
      </c>
      <c r="J8" s="22" t="s">
        <v>28</v>
      </c>
      <c r="K8" s="21" t="s">
        <v>27</v>
      </c>
      <c r="L8" s="23" t="s">
        <v>28</v>
      </c>
      <c r="M8" s="24" t="s">
        <v>27</v>
      </c>
      <c r="N8" s="23" t="s">
        <v>28</v>
      </c>
      <c r="O8" s="25" t="s">
        <v>26</v>
      </c>
      <c r="P8" s="24" t="s">
        <v>27</v>
      </c>
      <c r="Q8" s="13" t="s">
        <v>28</v>
      </c>
      <c r="R8" s="12" t="s">
        <v>26</v>
      </c>
      <c r="S8" s="21" t="s">
        <v>27</v>
      </c>
      <c r="T8" s="22" t="s">
        <v>28</v>
      </c>
      <c r="U8" s="21" t="s">
        <v>27</v>
      </c>
      <c r="V8" s="23" t="s">
        <v>28</v>
      </c>
      <c r="W8" s="24" t="s">
        <v>27</v>
      </c>
      <c r="X8" s="23" t="s">
        <v>28</v>
      </c>
      <c r="Y8" s="13" t="s">
        <v>26</v>
      </c>
      <c r="Z8" s="20" t="s">
        <v>27</v>
      </c>
      <c r="AA8" s="13" t="s">
        <v>28</v>
      </c>
      <c r="AB8" s="12" t="s">
        <v>26</v>
      </c>
      <c r="AC8" s="20" t="s">
        <v>27</v>
      </c>
      <c r="AD8" s="14" t="s">
        <v>28</v>
      </c>
      <c r="AE8" s="13" t="s">
        <v>26</v>
      </c>
      <c r="AF8" s="20" t="s">
        <v>27</v>
      </c>
      <c r="AG8" s="13" t="s">
        <v>28</v>
      </c>
      <c r="AH8" s="12" t="s">
        <v>26</v>
      </c>
      <c r="AI8" s="20" t="s">
        <v>27</v>
      </c>
      <c r="AJ8" s="14" t="s">
        <v>28</v>
      </c>
    </row>
    <row r="9" spans="1:36" ht="16.5" customHeight="1">
      <c r="A9" s="26" t="s">
        <v>29</v>
      </c>
      <c r="B9" s="8">
        <f aca="true" t="shared" si="0" ref="B9:B34">SUM(C9:D9)</f>
        <v>4</v>
      </c>
      <c r="C9" s="27">
        <f aca="true" t="shared" si="1" ref="C9:C34">SUM(F9+I9+K9+M9+P9+S9+U9+W9+Z9+AC9+AF9+AI9)</f>
        <v>0</v>
      </c>
      <c r="D9" s="28">
        <f aca="true" t="shared" si="2" ref="D9:D34">SUM(G9+J9+L9+N9+Q9+T9+V9+X9+AA9+AD9+AG9+AJ9)</f>
        <v>4</v>
      </c>
      <c r="E9" s="8">
        <f aca="true" t="shared" si="3" ref="E9:E34">SUM(F9:G9)</f>
        <v>1</v>
      </c>
      <c r="F9" s="29">
        <v>0</v>
      </c>
      <c r="G9" s="30">
        <v>1</v>
      </c>
      <c r="H9" s="8">
        <f aca="true" t="shared" si="4" ref="H9:H34">SUM(I9:N9)</f>
        <v>1</v>
      </c>
      <c r="I9" s="31">
        <v>0</v>
      </c>
      <c r="J9" s="32">
        <v>1</v>
      </c>
      <c r="K9" s="31">
        <v>0</v>
      </c>
      <c r="L9" s="33">
        <v>0</v>
      </c>
      <c r="M9" s="34">
        <v>0</v>
      </c>
      <c r="N9" s="32">
        <v>0</v>
      </c>
      <c r="O9" s="35">
        <f aca="true" t="shared" si="5" ref="O9:O34">SUM(P9:Q9)</f>
        <v>0</v>
      </c>
      <c r="P9" s="34">
        <v>0</v>
      </c>
      <c r="Q9" s="32">
        <v>0</v>
      </c>
      <c r="R9" s="8">
        <f aca="true" t="shared" si="6" ref="R9:R34">SUM(S9:X9)</f>
        <v>0</v>
      </c>
      <c r="S9" s="31">
        <v>0</v>
      </c>
      <c r="T9" s="36">
        <v>0</v>
      </c>
      <c r="U9" s="31">
        <v>0</v>
      </c>
      <c r="V9" s="32">
        <v>0</v>
      </c>
      <c r="W9" s="34">
        <v>0</v>
      </c>
      <c r="X9" s="33">
        <v>0</v>
      </c>
      <c r="Y9" s="8">
        <f aca="true" t="shared" si="7" ref="Y9:Y34">SUM(Z9:AA9)</f>
        <v>0</v>
      </c>
      <c r="Z9" s="29">
        <v>0</v>
      </c>
      <c r="AA9" s="32">
        <v>0</v>
      </c>
      <c r="AB9" s="8">
        <f aca="true" t="shared" si="8" ref="AB9:AB34">SUM(AC9:AD9)</f>
        <v>1</v>
      </c>
      <c r="AC9" s="29">
        <v>0</v>
      </c>
      <c r="AD9" s="30">
        <v>1</v>
      </c>
      <c r="AE9" s="8">
        <f aca="true" t="shared" si="9" ref="AE9:AE34">SUM(AF9:AG9)</f>
        <v>1</v>
      </c>
      <c r="AF9" s="29">
        <v>0</v>
      </c>
      <c r="AG9" s="32">
        <v>1</v>
      </c>
      <c r="AH9" s="8">
        <f aca="true" t="shared" si="10" ref="AH9:AH34">SUM(AI9:AJ9)</f>
        <v>0</v>
      </c>
      <c r="AI9" s="29">
        <v>0</v>
      </c>
      <c r="AJ9" s="32">
        <v>0</v>
      </c>
    </row>
    <row r="10" spans="1:36" ht="16.5" customHeight="1">
      <c r="A10" s="26" t="s">
        <v>30</v>
      </c>
      <c r="B10" s="8">
        <f t="shared" si="0"/>
        <v>6</v>
      </c>
      <c r="C10" s="27">
        <f t="shared" si="1"/>
        <v>5</v>
      </c>
      <c r="D10" s="28">
        <f t="shared" si="2"/>
        <v>1</v>
      </c>
      <c r="E10" s="8">
        <f t="shared" si="3"/>
        <v>2</v>
      </c>
      <c r="F10" s="37">
        <v>1</v>
      </c>
      <c r="G10" s="38">
        <v>1</v>
      </c>
      <c r="H10" s="8">
        <f t="shared" si="4"/>
        <v>1</v>
      </c>
      <c r="I10" s="39">
        <v>1</v>
      </c>
      <c r="J10" s="40">
        <v>0</v>
      </c>
      <c r="K10" s="39">
        <v>0</v>
      </c>
      <c r="L10" s="41">
        <v>0</v>
      </c>
      <c r="M10" s="42">
        <v>0</v>
      </c>
      <c r="N10" s="40">
        <v>0</v>
      </c>
      <c r="O10" s="35">
        <f t="shared" si="5"/>
        <v>0</v>
      </c>
      <c r="P10" s="42">
        <v>0</v>
      </c>
      <c r="Q10" s="40">
        <v>0</v>
      </c>
      <c r="R10" s="8">
        <f t="shared" si="6"/>
        <v>1</v>
      </c>
      <c r="S10" s="39">
        <v>0</v>
      </c>
      <c r="T10" s="43">
        <v>0</v>
      </c>
      <c r="U10" s="39">
        <v>0</v>
      </c>
      <c r="V10" s="40">
        <v>0</v>
      </c>
      <c r="W10" s="42">
        <v>1</v>
      </c>
      <c r="X10" s="41">
        <v>0</v>
      </c>
      <c r="Y10" s="8">
        <f t="shared" si="7"/>
        <v>1</v>
      </c>
      <c r="Z10" s="37">
        <v>1</v>
      </c>
      <c r="AA10" s="40">
        <v>0</v>
      </c>
      <c r="AB10" s="8">
        <f t="shared" si="8"/>
        <v>0</v>
      </c>
      <c r="AC10" s="37">
        <v>0</v>
      </c>
      <c r="AD10" s="38">
        <v>0</v>
      </c>
      <c r="AE10" s="8">
        <f t="shared" si="9"/>
        <v>0</v>
      </c>
      <c r="AF10" s="37">
        <v>0</v>
      </c>
      <c r="AG10" s="40">
        <v>0</v>
      </c>
      <c r="AH10" s="8">
        <f t="shared" si="10"/>
        <v>1</v>
      </c>
      <c r="AI10" s="37">
        <v>1</v>
      </c>
      <c r="AJ10" s="40">
        <v>0</v>
      </c>
    </row>
    <row r="11" spans="1:36" ht="16.5" customHeight="1">
      <c r="A11" s="26" t="s">
        <v>31</v>
      </c>
      <c r="B11" s="8">
        <f t="shared" si="0"/>
        <v>6</v>
      </c>
      <c r="C11" s="27">
        <f t="shared" si="1"/>
        <v>3</v>
      </c>
      <c r="D11" s="28">
        <f t="shared" si="2"/>
        <v>3</v>
      </c>
      <c r="E11" s="8">
        <f t="shared" si="3"/>
        <v>1</v>
      </c>
      <c r="F11" s="37">
        <v>0</v>
      </c>
      <c r="G11" s="38">
        <v>1</v>
      </c>
      <c r="H11" s="8">
        <f t="shared" si="4"/>
        <v>0</v>
      </c>
      <c r="I11" s="39">
        <v>0</v>
      </c>
      <c r="J11" s="40">
        <v>0</v>
      </c>
      <c r="K11" s="39">
        <v>0</v>
      </c>
      <c r="L11" s="41">
        <v>0</v>
      </c>
      <c r="M11" s="42">
        <v>0</v>
      </c>
      <c r="N11" s="40">
        <v>0</v>
      </c>
      <c r="O11" s="35">
        <f t="shared" si="5"/>
        <v>0</v>
      </c>
      <c r="P11" s="42">
        <v>0</v>
      </c>
      <c r="Q11" s="40">
        <v>0</v>
      </c>
      <c r="R11" s="8">
        <f t="shared" si="6"/>
        <v>3</v>
      </c>
      <c r="S11" s="39">
        <v>0</v>
      </c>
      <c r="T11" s="43">
        <v>0</v>
      </c>
      <c r="U11" s="39">
        <v>0</v>
      </c>
      <c r="V11" s="40">
        <v>0</v>
      </c>
      <c r="W11" s="42">
        <v>2</v>
      </c>
      <c r="X11" s="41">
        <v>1</v>
      </c>
      <c r="Y11" s="8">
        <f t="shared" si="7"/>
        <v>0</v>
      </c>
      <c r="Z11" s="37">
        <v>0</v>
      </c>
      <c r="AA11" s="40">
        <v>0</v>
      </c>
      <c r="AB11" s="8">
        <f t="shared" si="8"/>
        <v>1</v>
      </c>
      <c r="AC11" s="37">
        <v>1</v>
      </c>
      <c r="AD11" s="38">
        <v>0</v>
      </c>
      <c r="AE11" s="8">
        <f t="shared" si="9"/>
        <v>0</v>
      </c>
      <c r="AF11" s="37">
        <v>0</v>
      </c>
      <c r="AG11" s="40">
        <v>0</v>
      </c>
      <c r="AH11" s="8">
        <f t="shared" si="10"/>
        <v>1</v>
      </c>
      <c r="AI11" s="37">
        <v>0</v>
      </c>
      <c r="AJ11" s="40">
        <v>1</v>
      </c>
    </row>
    <row r="12" spans="1:36" ht="16.5" customHeight="1">
      <c r="A12" s="26" t="s">
        <v>32</v>
      </c>
      <c r="B12" s="8">
        <f t="shared" si="0"/>
        <v>1</v>
      </c>
      <c r="C12" s="27">
        <f t="shared" si="1"/>
        <v>0</v>
      </c>
      <c r="D12" s="28">
        <f t="shared" si="2"/>
        <v>1</v>
      </c>
      <c r="E12" s="8">
        <f t="shared" si="3"/>
        <v>0</v>
      </c>
      <c r="F12" s="37">
        <v>0</v>
      </c>
      <c r="G12" s="38">
        <v>0</v>
      </c>
      <c r="H12" s="8">
        <f t="shared" si="4"/>
        <v>0</v>
      </c>
      <c r="I12" s="39">
        <v>0</v>
      </c>
      <c r="J12" s="40">
        <v>0</v>
      </c>
      <c r="K12" s="39">
        <v>0</v>
      </c>
      <c r="L12" s="41">
        <v>0</v>
      </c>
      <c r="M12" s="42">
        <v>0</v>
      </c>
      <c r="N12" s="40">
        <v>0</v>
      </c>
      <c r="O12" s="35">
        <f t="shared" si="5"/>
        <v>1</v>
      </c>
      <c r="P12" s="42">
        <v>0</v>
      </c>
      <c r="Q12" s="40">
        <v>1</v>
      </c>
      <c r="R12" s="8">
        <f t="shared" si="6"/>
        <v>0</v>
      </c>
      <c r="S12" s="39">
        <v>0</v>
      </c>
      <c r="T12" s="43">
        <v>0</v>
      </c>
      <c r="U12" s="39">
        <v>0</v>
      </c>
      <c r="V12" s="40">
        <v>0</v>
      </c>
      <c r="W12" s="42">
        <v>0</v>
      </c>
      <c r="X12" s="41">
        <v>0</v>
      </c>
      <c r="Y12" s="8">
        <f t="shared" si="7"/>
        <v>0</v>
      </c>
      <c r="Z12" s="37">
        <v>0</v>
      </c>
      <c r="AA12" s="40">
        <v>0</v>
      </c>
      <c r="AB12" s="8">
        <f t="shared" si="8"/>
        <v>0</v>
      </c>
      <c r="AC12" s="37">
        <v>0</v>
      </c>
      <c r="AD12" s="38">
        <v>0</v>
      </c>
      <c r="AE12" s="8">
        <f t="shared" si="9"/>
        <v>0</v>
      </c>
      <c r="AF12" s="37">
        <v>0</v>
      </c>
      <c r="AG12" s="40">
        <v>0</v>
      </c>
      <c r="AH12" s="8">
        <f t="shared" si="10"/>
        <v>0</v>
      </c>
      <c r="AI12" s="37">
        <v>0</v>
      </c>
      <c r="AJ12" s="40">
        <v>0</v>
      </c>
    </row>
    <row r="13" spans="1:36" ht="16.5" customHeight="1">
      <c r="A13" s="26" t="s">
        <v>33</v>
      </c>
      <c r="B13" s="8">
        <f t="shared" si="0"/>
        <v>13</v>
      </c>
      <c r="C13" s="27">
        <f t="shared" si="1"/>
        <v>6</v>
      </c>
      <c r="D13" s="28">
        <f t="shared" si="2"/>
        <v>7</v>
      </c>
      <c r="E13" s="8">
        <f t="shared" si="3"/>
        <v>4</v>
      </c>
      <c r="F13" s="37">
        <v>2</v>
      </c>
      <c r="G13" s="38">
        <v>2</v>
      </c>
      <c r="H13" s="8">
        <f t="shared" si="4"/>
        <v>2</v>
      </c>
      <c r="I13" s="39">
        <v>0</v>
      </c>
      <c r="J13" s="40">
        <v>0</v>
      </c>
      <c r="K13" s="39">
        <v>2</v>
      </c>
      <c r="L13" s="41">
        <v>0</v>
      </c>
      <c r="M13" s="42">
        <v>0</v>
      </c>
      <c r="N13" s="40">
        <v>0</v>
      </c>
      <c r="O13" s="35">
        <f t="shared" si="5"/>
        <v>0</v>
      </c>
      <c r="P13" s="42">
        <v>0</v>
      </c>
      <c r="Q13" s="40">
        <v>0</v>
      </c>
      <c r="R13" s="8">
        <f t="shared" si="6"/>
        <v>0</v>
      </c>
      <c r="S13" s="39">
        <v>0</v>
      </c>
      <c r="T13" s="43">
        <v>0</v>
      </c>
      <c r="U13" s="39">
        <v>0</v>
      </c>
      <c r="V13" s="40">
        <v>0</v>
      </c>
      <c r="W13" s="42">
        <v>0</v>
      </c>
      <c r="X13" s="41">
        <v>0</v>
      </c>
      <c r="Y13" s="8">
        <f t="shared" si="7"/>
        <v>5</v>
      </c>
      <c r="Z13" s="37">
        <v>2</v>
      </c>
      <c r="AA13" s="40">
        <v>3</v>
      </c>
      <c r="AB13" s="8">
        <f t="shared" si="8"/>
        <v>1</v>
      </c>
      <c r="AC13" s="37">
        <v>0</v>
      </c>
      <c r="AD13" s="38">
        <v>1</v>
      </c>
      <c r="AE13" s="8">
        <f t="shared" si="9"/>
        <v>0</v>
      </c>
      <c r="AF13" s="37">
        <v>0</v>
      </c>
      <c r="AG13" s="40">
        <v>0</v>
      </c>
      <c r="AH13" s="8">
        <f t="shared" si="10"/>
        <v>1</v>
      </c>
      <c r="AI13" s="37">
        <v>0</v>
      </c>
      <c r="AJ13" s="40">
        <v>1</v>
      </c>
    </row>
    <row r="14" spans="1:36" ht="16.5" customHeight="1">
      <c r="A14" s="26" t="s">
        <v>34</v>
      </c>
      <c r="B14" s="8">
        <f t="shared" si="0"/>
        <v>4</v>
      </c>
      <c r="C14" s="27">
        <f t="shared" si="1"/>
        <v>3</v>
      </c>
      <c r="D14" s="28">
        <f t="shared" si="2"/>
        <v>1</v>
      </c>
      <c r="E14" s="8">
        <f t="shared" si="3"/>
        <v>1</v>
      </c>
      <c r="F14" s="37">
        <v>1</v>
      </c>
      <c r="G14" s="38">
        <v>0</v>
      </c>
      <c r="H14" s="8">
        <f t="shared" si="4"/>
        <v>0</v>
      </c>
      <c r="I14" s="39">
        <v>0</v>
      </c>
      <c r="J14" s="40">
        <v>0</v>
      </c>
      <c r="K14" s="39">
        <v>0</v>
      </c>
      <c r="L14" s="41">
        <v>0</v>
      </c>
      <c r="M14" s="42">
        <v>0</v>
      </c>
      <c r="N14" s="40">
        <v>0</v>
      </c>
      <c r="O14" s="35">
        <f t="shared" si="5"/>
        <v>0</v>
      </c>
      <c r="P14" s="42">
        <v>0</v>
      </c>
      <c r="Q14" s="40">
        <v>0</v>
      </c>
      <c r="R14" s="8">
        <f t="shared" si="6"/>
        <v>2</v>
      </c>
      <c r="S14" s="39">
        <v>0</v>
      </c>
      <c r="T14" s="43">
        <v>0</v>
      </c>
      <c r="U14" s="39">
        <v>2</v>
      </c>
      <c r="V14" s="40">
        <v>0</v>
      </c>
      <c r="W14" s="42">
        <v>0</v>
      </c>
      <c r="X14" s="41">
        <v>0</v>
      </c>
      <c r="Y14" s="8">
        <f t="shared" si="7"/>
        <v>0</v>
      </c>
      <c r="Z14" s="37">
        <v>0</v>
      </c>
      <c r="AA14" s="40">
        <v>0</v>
      </c>
      <c r="AB14" s="8">
        <f t="shared" si="8"/>
        <v>0</v>
      </c>
      <c r="AC14" s="37">
        <v>0</v>
      </c>
      <c r="AD14" s="38">
        <v>0</v>
      </c>
      <c r="AE14" s="8">
        <f t="shared" si="9"/>
        <v>0</v>
      </c>
      <c r="AF14" s="37">
        <v>0</v>
      </c>
      <c r="AG14" s="40">
        <v>0</v>
      </c>
      <c r="AH14" s="8">
        <f t="shared" si="10"/>
        <v>1</v>
      </c>
      <c r="AI14" s="37">
        <v>0</v>
      </c>
      <c r="AJ14" s="40">
        <v>1</v>
      </c>
    </row>
    <row r="15" spans="1:36" ht="16.5" customHeight="1">
      <c r="A15" s="26" t="s">
        <v>35</v>
      </c>
      <c r="B15" s="8">
        <f t="shared" si="0"/>
        <v>15</v>
      </c>
      <c r="C15" s="27">
        <f t="shared" si="1"/>
        <v>6</v>
      </c>
      <c r="D15" s="28">
        <f t="shared" si="2"/>
        <v>9</v>
      </c>
      <c r="E15" s="8">
        <f t="shared" si="3"/>
        <v>4</v>
      </c>
      <c r="F15" s="37">
        <v>2</v>
      </c>
      <c r="G15" s="38">
        <v>2</v>
      </c>
      <c r="H15" s="8">
        <f t="shared" si="4"/>
        <v>0</v>
      </c>
      <c r="I15" s="39">
        <v>0</v>
      </c>
      <c r="J15" s="40">
        <v>0</v>
      </c>
      <c r="K15" s="39">
        <v>0</v>
      </c>
      <c r="L15" s="41">
        <v>0</v>
      </c>
      <c r="M15" s="42">
        <v>0</v>
      </c>
      <c r="N15" s="40">
        <v>0</v>
      </c>
      <c r="O15" s="35">
        <f t="shared" si="5"/>
        <v>0</v>
      </c>
      <c r="P15" s="42">
        <v>0</v>
      </c>
      <c r="Q15" s="40">
        <v>0</v>
      </c>
      <c r="R15" s="8">
        <f t="shared" si="6"/>
        <v>2</v>
      </c>
      <c r="S15" s="39">
        <v>0</v>
      </c>
      <c r="T15" s="43">
        <v>1</v>
      </c>
      <c r="U15" s="39">
        <v>0</v>
      </c>
      <c r="V15" s="40">
        <v>1</v>
      </c>
      <c r="W15" s="42">
        <v>0</v>
      </c>
      <c r="X15" s="41">
        <v>0</v>
      </c>
      <c r="Y15" s="8">
        <f t="shared" si="7"/>
        <v>2</v>
      </c>
      <c r="Z15" s="37">
        <v>1</v>
      </c>
      <c r="AA15" s="40">
        <v>1</v>
      </c>
      <c r="AB15" s="8">
        <f t="shared" si="8"/>
        <v>5</v>
      </c>
      <c r="AC15" s="37">
        <v>2</v>
      </c>
      <c r="AD15" s="38">
        <v>3</v>
      </c>
      <c r="AE15" s="8">
        <f t="shared" si="9"/>
        <v>0</v>
      </c>
      <c r="AF15" s="37">
        <v>0</v>
      </c>
      <c r="AG15" s="40">
        <v>0</v>
      </c>
      <c r="AH15" s="8">
        <f t="shared" si="10"/>
        <v>2</v>
      </c>
      <c r="AI15" s="37">
        <v>1</v>
      </c>
      <c r="AJ15" s="40">
        <v>1</v>
      </c>
    </row>
    <row r="16" spans="1:36" ht="16.5" customHeight="1">
      <c r="A16" s="26" t="s">
        <v>36</v>
      </c>
      <c r="B16" s="8">
        <f t="shared" si="0"/>
        <v>6</v>
      </c>
      <c r="C16" s="27">
        <f t="shared" si="1"/>
        <v>1</v>
      </c>
      <c r="D16" s="28">
        <f t="shared" si="2"/>
        <v>5</v>
      </c>
      <c r="E16" s="8">
        <f t="shared" si="3"/>
        <v>3</v>
      </c>
      <c r="F16" s="37">
        <v>0</v>
      </c>
      <c r="G16" s="38">
        <v>3</v>
      </c>
      <c r="H16" s="8">
        <f t="shared" si="4"/>
        <v>1</v>
      </c>
      <c r="I16" s="39">
        <v>0</v>
      </c>
      <c r="J16" s="40">
        <v>1</v>
      </c>
      <c r="K16" s="39">
        <v>0</v>
      </c>
      <c r="L16" s="41">
        <v>0</v>
      </c>
      <c r="M16" s="42">
        <v>0</v>
      </c>
      <c r="N16" s="40">
        <v>0</v>
      </c>
      <c r="O16" s="35">
        <f t="shared" si="5"/>
        <v>0</v>
      </c>
      <c r="P16" s="42">
        <v>0</v>
      </c>
      <c r="Q16" s="40">
        <v>0</v>
      </c>
      <c r="R16" s="8">
        <f t="shared" si="6"/>
        <v>1</v>
      </c>
      <c r="S16" s="39">
        <v>0</v>
      </c>
      <c r="T16" s="43">
        <v>0</v>
      </c>
      <c r="U16" s="39">
        <v>0</v>
      </c>
      <c r="V16" s="40">
        <v>1</v>
      </c>
      <c r="W16" s="42">
        <v>0</v>
      </c>
      <c r="X16" s="41">
        <v>0</v>
      </c>
      <c r="Y16" s="8">
        <f t="shared" si="7"/>
        <v>1</v>
      </c>
      <c r="Z16" s="37">
        <v>1</v>
      </c>
      <c r="AA16" s="40">
        <v>0</v>
      </c>
      <c r="AB16" s="8">
        <f t="shared" si="8"/>
        <v>0</v>
      </c>
      <c r="AC16" s="37">
        <v>0</v>
      </c>
      <c r="AD16" s="38">
        <v>0</v>
      </c>
      <c r="AE16" s="8">
        <f t="shared" si="9"/>
        <v>0</v>
      </c>
      <c r="AF16" s="37">
        <v>0</v>
      </c>
      <c r="AG16" s="40">
        <v>0</v>
      </c>
      <c r="AH16" s="8">
        <f t="shared" si="10"/>
        <v>0</v>
      </c>
      <c r="AI16" s="37">
        <v>0</v>
      </c>
      <c r="AJ16" s="40">
        <v>0</v>
      </c>
    </row>
    <row r="17" spans="1:36" ht="16.5" customHeight="1">
      <c r="A17" s="26" t="s">
        <v>37</v>
      </c>
      <c r="B17" s="8">
        <f t="shared" si="0"/>
        <v>4</v>
      </c>
      <c r="C17" s="27">
        <f t="shared" si="1"/>
        <v>1</v>
      </c>
      <c r="D17" s="28">
        <f t="shared" si="2"/>
        <v>3</v>
      </c>
      <c r="E17" s="8">
        <f t="shared" si="3"/>
        <v>1</v>
      </c>
      <c r="F17" s="44">
        <v>0</v>
      </c>
      <c r="G17" s="45">
        <v>1</v>
      </c>
      <c r="H17" s="8">
        <f t="shared" si="4"/>
        <v>0</v>
      </c>
      <c r="I17" s="39">
        <v>0</v>
      </c>
      <c r="J17" s="40">
        <v>0</v>
      </c>
      <c r="K17" s="39">
        <v>0</v>
      </c>
      <c r="L17" s="41">
        <v>0</v>
      </c>
      <c r="M17" s="42">
        <v>0</v>
      </c>
      <c r="N17" s="40">
        <v>0</v>
      </c>
      <c r="O17" s="35">
        <f t="shared" si="5"/>
        <v>1</v>
      </c>
      <c r="P17" s="42">
        <v>0</v>
      </c>
      <c r="Q17" s="40">
        <v>1</v>
      </c>
      <c r="R17" s="8">
        <f t="shared" si="6"/>
        <v>2</v>
      </c>
      <c r="S17" s="39">
        <v>0</v>
      </c>
      <c r="T17" s="43">
        <v>1</v>
      </c>
      <c r="U17" s="39">
        <v>0</v>
      </c>
      <c r="V17" s="40">
        <v>0</v>
      </c>
      <c r="W17" s="42">
        <v>1</v>
      </c>
      <c r="X17" s="41">
        <v>0</v>
      </c>
      <c r="Y17" s="8">
        <f t="shared" si="7"/>
        <v>0</v>
      </c>
      <c r="Z17" s="37">
        <v>0</v>
      </c>
      <c r="AA17" s="40">
        <v>0</v>
      </c>
      <c r="AB17" s="8">
        <f t="shared" si="8"/>
        <v>0</v>
      </c>
      <c r="AC17" s="37">
        <v>0</v>
      </c>
      <c r="AD17" s="38">
        <v>0</v>
      </c>
      <c r="AE17" s="8">
        <f t="shared" si="9"/>
        <v>0</v>
      </c>
      <c r="AF17" s="37">
        <v>0</v>
      </c>
      <c r="AG17" s="40">
        <v>0</v>
      </c>
      <c r="AH17" s="8">
        <f t="shared" si="10"/>
        <v>0</v>
      </c>
      <c r="AI17" s="37">
        <v>0</v>
      </c>
      <c r="AJ17" s="40">
        <v>0</v>
      </c>
    </row>
    <row r="18" spans="1:36" ht="16.5" customHeight="1">
      <c r="A18" s="26" t="s">
        <v>38</v>
      </c>
      <c r="B18" s="8">
        <f t="shared" si="0"/>
        <v>6</v>
      </c>
      <c r="C18" s="27">
        <f t="shared" si="1"/>
        <v>4</v>
      </c>
      <c r="D18" s="28">
        <f t="shared" si="2"/>
        <v>2</v>
      </c>
      <c r="E18" s="8">
        <f t="shared" si="3"/>
        <v>3</v>
      </c>
      <c r="F18" s="44">
        <v>2</v>
      </c>
      <c r="G18" s="45">
        <v>1</v>
      </c>
      <c r="H18" s="8">
        <f t="shared" si="4"/>
        <v>3</v>
      </c>
      <c r="I18" s="39">
        <v>0</v>
      </c>
      <c r="J18" s="40">
        <v>0</v>
      </c>
      <c r="K18" s="39">
        <v>2</v>
      </c>
      <c r="L18" s="41">
        <v>1</v>
      </c>
      <c r="M18" s="42">
        <v>0</v>
      </c>
      <c r="N18" s="40">
        <v>0</v>
      </c>
      <c r="O18" s="35">
        <f t="shared" si="5"/>
        <v>0</v>
      </c>
      <c r="P18" s="42">
        <v>0</v>
      </c>
      <c r="Q18" s="40">
        <v>0</v>
      </c>
      <c r="R18" s="8">
        <f t="shared" si="6"/>
        <v>0</v>
      </c>
      <c r="S18" s="39">
        <v>0</v>
      </c>
      <c r="T18" s="43">
        <v>0</v>
      </c>
      <c r="U18" s="39">
        <v>0</v>
      </c>
      <c r="V18" s="40">
        <v>0</v>
      </c>
      <c r="W18" s="42">
        <v>0</v>
      </c>
      <c r="X18" s="41">
        <v>0</v>
      </c>
      <c r="Y18" s="8">
        <f t="shared" si="7"/>
        <v>0</v>
      </c>
      <c r="Z18" s="37">
        <v>0</v>
      </c>
      <c r="AA18" s="40">
        <v>0</v>
      </c>
      <c r="AB18" s="8">
        <f t="shared" si="8"/>
        <v>0</v>
      </c>
      <c r="AC18" s="37">
        <v>0</v>
      </c>
      <c r="AD18" s="38">
        <v>0</v>
      </c>
      <c r="AE18" s="8">
        <f t="shared" si="9"/>
        <v>0</v>
      </c>
      <c r="AF18" s="37">
        <v>0</v>
      </c>
      <c r="AG18" s="40">
        <v>0</v>
      </c>
      <c r="AH18" s="8">
        <f t="shared" si="10"/>
        <v>0</v>
      </c>
      <c r="AI18" s="37">
        <v>0</v>
      </c>
      <c r="AJ18" s="40">
        <v>0</v>
      </c>
    </row>
    <row r="19" spans="1:36" ht="16.5" customHeight="1">
      <c r="A19" s="26" t="s">
        <v>39</v>
      </c>
      <c r="B19" s="8">
        <f t="shared" si="0"/>
        <v>4</v>
      </c>
      <c r="C19" s="27">
        <f t="shared" si="1"/>
        <v>3</v>
      </c>
      <c r="D19" s="28">
        <f t="shared" si="2"/>
        <v>1</v>
      </c>
      <c r="E19" s="8">
        <f t="shared" si="3"/>
        <v>1</v>
      </c>
      <c r="F19" s="44">
        <v>1</v>
      </c>
      <c r="G19" s="45">
        <v>0</v>
      </c>
      <c r="H19" s="8">
        <f t="shared" si="4"/>
        <v>0</v>
      </c>
      <c r="I19" s="39">
        <v>0</v>
      </c>
      <c r="J19" s="40">
        <v>0</v>
      </c>
      <c r="K19" s="39">
        <v>0</v>
      </c>
      <c r="L19" s="41">
        <v>0</v>
      </c>
      <c r="M19" s="42">
        <v>0</v>
      </c>
      <c r="N19" s="40">
        <v>0</v>
      </c>
      <c r="O19" s="35">
        <f t="shared" si="5"/>
        <v>0</v>
      </c>
      <c r="P19" s="42">
        <v>0</v>
      </c>
      <c r="Q19" s="40">
        <v>0</v>
      </c>
      <c r="R19" s="8">
        <f t="shared" si="6"/>
        <v>0</v>
      </c>
      <c r="S19" s="39">
        <v>0</v>
      </c>
      <c r="T19" s="43">
        <v>0</v>
      </c>
      <c r="U19" s="39">
        <v>0</v>
      </c>
      <c r="V19" s="40">
        <v>0</v>
      </c>
      <c r="W19" s="42">
        <v>0</v>
      </c>
      <c r="X19" s="41">
        <v>0</v>
      </c>
      <c r="Y19" s="8">
        <f t="shared" si="7"/>
        <v>1</v>
      </c>
      <c r="Z19" s="37">
        <v>0</v>
      </c>
      <c r="AA19" s="40">
        <v>1</v>
      </c>
      <c r="AB19" s="8">
        <f t="shared" si="8"/>
        <v>2</v>
      </c>
      <c r="AC19" s="37">
        <v>2</v>
      </c>
      <c r="AD19" s="38">
        <v>0</v>
      </c>
      <c r="AE19" s="8">
        <f t="shared" si="9"/>
        <v>0</v>
      </c>
      <c r="AF19" s="37">
        <v>0</v>
      </c>
      <c r="AG19" s="40">
        <v>0</v>
      </c>
      <c r="AH19" s="8">
        <f t="shared" si="10"/>
        <v>0</v>
      </c>
      <c r="AI19" s="37">
        <v>0</v>
      </c>
      <c r="AJ19" s="40">
        <v>0</v>
      </c>
    </row>
    <row r="20" spans="1:36" ht="16.5" customHeight="1">
      <c r="A20" s="26" t="s">
        <v>40</v>
      </c>
      <c r="B20" s="8">
        <f t="shared" si="0"/>
        <v>32</v>
      </c>
      <c r="C20" s="27">
        <f t="shared" si="1"/>
        <v>17</v>
      </c>
      <c r="D20" s="28">
        <f t="shared" si="2"/>
        <v>15</v>
      </c>
      <c r="E20" s="8">
        <f t="shared" si="3"/>
        <v>4</v>
      </c>
      <c r="F20" s="44">
        <v>1</v>
      </c>
      <c r="G20" s="45">
        <v>3</v>
      </c>
      <c r="H20" s="8">
        <f t="shared" si="4"/>
        <v>6</v>
      </c>
      <c r="I20" s="39">
        <v>4</v>
      </c>
      <c r="J20" s="40">
        <v>1</v>
      </c>
      <c r="K20" s="39">
        <v>0</v>
      </c>
      <c r="L20" s="41">
        <v>1</v>
      </c>
      <c r="M20" s="42">
        <v>0</v>
      </c>
      <c r="N20" s="40">
        <v>0</v>
      </c>
      <c r="O20" s="35">
        <f t="shared" si="5"/>
        <v>3</v>
      </c>
      <c r="P20" s="42">
        <v>3</v>
      </c>
      <c r="Q20" s="40">
        <v>0</v>
      </c>
      <c r="R20" s="8">
        <f t="shared" si="6"/>
        <v>9</v>
      </c>
      <c r="S20" s="39">
        <v>2</v>
      </c>
      <c r="T20" s="43">
        <v>2</v>
      </c>
      <c r="U20" s="39">
        <v>1</v>
      </c>
      <c r="V20" s="40">
        <v>1</v>
      </c>
      <c r="W20" s="42">
        <v>2</v>
      </c>
      <c r="X20" s="41">
        <v>1</v>
      </c>
      <c r="Y20" s="8">
        <f t="shared" si="7"/>
        <v>1</v>
      </c>
      <c r="Z20" s="37">
        <v>0</v>
      </c>
      <c r="AA20" s="40">
        <v>1</v>
      </c>
      <c r="AB20" s="8">
        <f t="shared" si="8"/>
        <v>2</v>
      </c>
      <c r="AC20" s="37">
        <v>0</v>
      </c>
      <c r="AD20" s="38">
        <v>2</v>
      </c>
      <c r="AE20" s="8">
        <f t="shared" si="9"/>
        <v>2</v>
      </c>
      <c r="AF20" s="37">
        <v>0</v>
      </c>
      <c r="AG20" s="40">
        <v>2</v>
      </c>
      <c r="AH20" s="8">
        <f t="shared" si="10"/>
        <v>5</v>
      </c>
      <c r="AI20" s="37">
        <v>4</v>
      </c>
      <c r="AJ20" s="40">
        <v>1</v>
      </c>
    </row>
    <row r="21" spans="1:36" ht="16.5" customHeight="1">
      <c r="A21" s="26" t="s">
        <v>41</v>
      </c>
      <c r="B21" s="8">
        <f t="shared" si="0"/>
        <v>2</v>
      </c>
      <c r="C21" s="27">
        <f t="shared" si="1"/>
        <v>1</v>
      </c>
      <c r="D21" s="28">
        <f t="shared" si="2"/>
        <v>1</v>
      </c>
      <c r="E21" s="8">
        <f t="shared" si="3"/>
        <v>0</v>
      </c>
      <c r="F21" s="44">
        <v>0</v>
      </c>
      <c r="G21" s="45">
        <v>0</v>
      </c>
      <c r="H21" s="8">
        <f t="shared" si="4"/>
        <v>0</v>
      </c>
      <c r="I21" s="39">
        <v>0</v>
      </c>
      <c r="J21" s="40">
        <v>0</v>
      </c>
      <c r="K21" s="39">
        <v>0</v>
      </c>
      <c r="L21" s="41">
        <v>0</v>
      </c>
      <c r="M21" s="42">
        <v>0</v>
      </c>
      <c r="N21" s="40">
        <v>0</v>
      </c>
      <c r="O21" s="35">
        <f t="shared" si="5"/>
        <v>0</v>
      </c>
      <c r="P21" s="42">
        <v>0</v>
      </c>
      <c r="Q21" s="40">
        <v>0</v>
      </c>
      <c r="R21" s="8">
        <f t="shared" si="6"/>
        <v>0</v>
      </c>
      <c r="S21" s="39">
        <v>0</v>
      </c>
      <c r="T21" s="43">
        <v>0</v>
      </c>
      <c r="U21" s="39">
        <v>0</v>
      </c>
      <c r="V21" s="40">
        <v>0</v>
      </c>
      <c r="W21" s="42">
        <v>0</v>
      </c>
      <c r="X21" s="41">
        <v>0</v>
      </c>
      <c r="Y21" s="8">
        <f t="shared" si="7"/>
        <v>0</v>
      </c>
      <c r="Z21" s="37">
        <v>0</v>
      </c>
      <c r="AA21" s="40">
        <v>0</v>
      </c>
      <c r="AB21" s="8">
        <f t="shared" si="8"/>
        <v>1</v>
      </c>
      <c r="AC21" s="37">
        <v>1</v>
      </c>
      <c r="AD21" s="38">
        <v>0</v>
      </c>
      <c r="AE21" s="8">
        <f t="shared" si="9"/>
        <v>1</v>
      </c>
      <c r="AF21" s="37">
        <v>0</v>
      </c>
      <c r="AG21" s="40">
        <v>1</v>
      </c>
      <c r="AH21" s="8">
        <f t="shared" si="10"/>
        <v>0</v>
      </c>
      <c r="AI21" s="37">
        <v>0</v>
      </c>
      <c r="AJ21" s="40">
        <v>0</v>
      </c>
    </row>
    <row r="22" spans="1:36" ht="16.5" customHeight="1">
      <c r="A22" s="26" t="s">
        <v>42</v>
      </c>
      <c r="B22" s="8">
        <f t="shared" si="0"/>
        <v>2</v>
      </c>
      <c r="C22" s="27">
        <f t="shared" si="1"/>
        <v>1</v>
      </c>
      <c r="D22" s="28">
        <f t="shared" si="2"/>
        <v>1</v>
      </c>
      <c r="E22" s="8">
        <f t="shared" si="3"/>
        <v>1</v>
      </c>
      <c r="F22" s="44">
        <v>0</v>
      </c>
      <c r="G22" s="45">
        <v>1</v>
      </c>
      <c r="H22" s="8">
        <f t="shared" si="4"/>
        <v>0</v>
      </c>
      <c r="I22" s="39">
        <v>0</v>
      </c>
      <c r="J22" s="40">
        <v>0</v>
      </c>
      <c r="K22" s="39">
        <v>0</v>
      </c>
      <c r="L22" s="41">
        <v>0</v>
      </c>
      <c r="M22" s="42">
        <v>0</v>
      </c>
      <c r="N22" s="40">
        <v>0</v>
      </c>
      <c r="O22" s="35">
        <f t="shared" si="5"/>
        <v>0</v>
      </c>
      <c r="P22" s="42">
        <v>0</v>
      </c>
      <c r="Q22" s="40">
        <v>0</v>
      </c>
      <c r="R22" s="8">
        <f t="shared" si="6"/>
        <v>0</v>
      </c>
      <c r="S22" s="39">
        <v>0</v>
      </c>
      <c r="T22" s="43">
        <v>0</v>
      </c>
      <c r="U22" s="39">
        <v>0</v>
      </c>
      <c r="V22" s="40">
        <v>0</v>
      </c>
      <c r="W22" s="42">
        <v>0</v>
      </c>
      <c r="X22" s="41">
        <v>0</v>
      </c>
      <c r="Y22" s="8">
        <f t="shared" si="7"/>
        <v>0</v>
      </c>
      <c r="Z22" s="37">
        <v>0</v>
      </c>
      <c r="AA22" s="40">
        <v>0</v>
      </c>
      <c r="AB22" s="8">
        <f t="shared" si="8"/>
        <v>0</v>
      </c>
      <c r="AC22" s="37">
        <v>0</v>
      </c>
      <c r="AD22" s="38">
        <v>0</v>
      </c>
      <c r="AE22" s="8">
        <f t="shared" si="9"/>
        <v>0</v>
      </c>
      <c r="AF22" s="37">
        <v>0</v>
      </c>
      <c r="AG22" s="40">
        <v>0</v>
      </c>
      <c r="AH22" s="8">
        <f t="shared" si="10"/>
        <v>1</v>
      </c>
      <c r="AI22" s="37">
        <v>1</v>
      </c>
      <c r="AJ22" s="40">
        <v>0</v>
      </c>
    </row>
    <row r="23" spans="1:36" ht="16.5" customHeight="1">
      <c r="A23" s="26" t="s">
        <v>43</v>
      </c>
      <c r="B23" s="8">
        <f t="shared" si="0"/>
        <v>335</v>
      </c>
      <c r="C23" s="27">
        <f t="shared" si="1"/>
        <v>174</v>
      </c>
      <c r="D23" s="28">
        <f t="shared" si="2"/>
        <v>161</v>
      </c>
      <c r="E23" s="8">
        <f t="shared" si="3"/>
        <v>59</v>
      </c>
      <c r="F23" s="44">
        <v>34</v>
      </c>
      <c r="G23" s="45">
        <v>25</v>
      </c>
      <c r="H23" s="8">
        <f t="shared" si="4"/>
        <v>56</v>
      </c>
      <c r="I23" s="39">
        <v>13</v>
      </c>
      <c r="J23" s="40">
        <v>8</v>
      </c>
      <c r="K23" s="39">
        <v>10</v>
      </c>
      <c r="L23" s="41">
        <v>11</v>
      </c>
      <c r="M23" s="42">
        <v>5</v>
      </c>
      <c r="N23" s="40">
        <v>9</v>
      </c>
      <c r="O23" s="35">
        <f t="shared" si="5"/>
        <v>24</v>
      </c>
      <c r="P23" s="42">
        <v>11</v>
      </c>
      <c r="Q23" s="40">
        <v>13</v>
      </c>
      <c r="R23" s="8">
        <f t="shared" si="6"/>
        <v>65</v>
      </c>
      <c r="S23" s="39">
        <v>14</v>
      </c>
      <c r="T23" s="43">
        <v>8</v>
      </c>
      <c r="U23" s="39">
        <v>11</v>
      </c>
      <c r="V23" s="40">
        <v>8</v>
      </c>
      <c r="W23" s="42">
        <v>11</v>
      </c>
      <c r="X23" s="41">
        <v>13</v>
      </c>
      <c r="Y23" s="8">
        <f t="shared" si="7"/>
        <v>26</v>
      </c>
      <c r="Z23" s="37">
        <v>7</v>
      </c>
      <c r="AA23" s="40">
        <v>19</v>
      </c>
      <c r="AB23" s="8">
        <f t="shared" si="8"/>
        <v>39</v>
      </c>
      <c r="AC23" s="37">
        <v>19</v>
      </c>
      <c r="AD23" s="38">
        <v>20</v>
      </c>
      <c r="AE23" s="8">
        <f t="shared" si="9"/>
        <v>36</v>
      </c>
      <c r="AF23" s="37">
        <v>21</v>
      </c>
      <c r="AG23" s="40">
        <v>15</v>
      </c>
      <c r="AH23" s="8">
        <f t="shared" si="10"/>
        <v>30</v>
      </c>
      <c r="AI23" s="37">
        <v>18</v>
      </c>
      <c r="AJ23" s="40">
        <v>12</v>
      </c>
    </row>
    <row r="24" spans="1:36" ht="16.5" customHeight="1">
      <c r="A24" s="26" t="s">
        <v>44</v>
      </c>
      <c r="B24" s="8">
        <f t="shared" si="0"/>
        <v>2</v>
      </c>
      <c r="C24" s="27">
        <f t="shared" si="1"/>
        <v>0</v>
      </c>
      <c r="D24" s="28">
        <f t="shared" si="2"/>
        <v>2</v>
      </c>
      <c r="E24" s="8">
        <f t="shared" si="3"/>
        <v>0</v>
      </c>
      <c r="F24" s="44">
        <v>0</v>
      </c>
      <c r="G24" s="45">
        <v>0</v>
      </c>
      <c r="H24" s="8">
        <f t="shared" si="4"/>
        <v>1</v>
      </c>
      <c r="I24" s="39">
        <v>0</v>
      </c>
      <c r="J24" s="40">
        <v>1</v>
      </c>
      <c r="K24" s="39">
        <v>0</v>
      </c>
      <c r="L24" s="41">
        <v>0</v>
      </c>
      <c r="M24" s="42">
        <v>0</v>
      </c>
      <c r="N24" s="40">
        <v>0</v>
      </c>
      <c r="O24" s="35">
        <f t="shared" si="5"/>
        <v>0</v>
      </c>
      <c r="P24" s="42">
        <v>0</v>
      </c>
      <c r="Q24" s="40">
        <v>0</v>
      </c>
      <c r="R24" s="8">
        <f t="shared" si="6"/>
        <v>0</v>
      </c>
      <c r="S24" s="39">
        <v>0</v>
      </c>
      <c r="T24" s="43">
        <v>0</v>
      </c>
      <c r="U24" s="39">
        <v>0</v>
      </c>
      <c r="V24" s="40">
        <v>0</v>
      </c>
      <c r="W24" s="42">
        <v>0</v>
      </c>
      <c r="X24" s="41">
        <v>0</v>
      </c>
      <c r="Y24" s="8">
        <f t="shared" si="7"/>
        <v>0</v>
      </c>
      <c r="Z24" s="37">
        <v>0</v>
      </c>
      <c r="AA24" s="40">
        <v>0</v>
      </c>
      <c r="AB24" s="8">
        <f t="shared" si="8"/>
        <v>0</v>
      </c>
      <c r="AC24" s="37">
        <v>0</v>
      </c>
      <c r="AD24" s="38">
        <v>0</v>
      </c>
      <c r="AE24" s="8">
        <f t="shared" si="9"/>
        <v>0</v>
      </c>
      <c r="AF24" s="37">
        <v>0</v>
      </c>
      <c r="AG24" s="40">
        <v>0</v>
      </c>
      <c r="AH24" s="8">
        <f t="shared" si="10"/>
        <v>1</v>
      </c>
      <c r="AI24" s="37">
        <v>0</v>
      </c>
      <c r="AJ24" s="40">
        <v>1</v>
      </c>
    </row>
    <row r="25" spans="1:36" ht="16.5" customHeight="1">
      <c r="A25" s="26" t="s">
        <v>45</v>
      </c>
      <c r="B25" s="8">
        <f t="shared" si="0"/>
        <v>1</v>
      </c>
      <c r="C25" s="27">
        <f t="shared" si="1"/>
        <v>1</v>
      </c>
      <c r="D25" s="28">
        <f t="shared" si="2"/>
        <v>0</v>
      </c>
      <c r="E25" s="8">
        <f t="shared" si="3"/>
        <v>0</v>
      </c>
      <c r="F25" s="44">
        <v>0</v>
      </c>
      <c r="G25" s="45">
        <v>0</v>
      </c>
      <c r="H25" s="8">
        <f t="shared" si="4"/>
        <v>0</v>
      </c>
      <c r="I25" s="39">
        <v>0</v>
      </c>
      <c r="J25" s="40">
        <v>0</v>
      </c>
      <c r="K25" s="39">
        <v>0</v>
      </c>
      <c r="L25" s="41">
        <v>0</v>
      </c>
      <c r="M25" s="42">
        <v>0</v>
      </c>
      <c r="N25" s="40">
        <v>0</v>
      </c>
      <c r="O25" s="35">
        <f t="shared" si="5"/>
        <v>1</v>
      </c>
      <c r="P25" s="42">
        <v>1</v>
      </c>
      <c r="Q25" s="40">
        <v>0</v>
      </c>
      <c r="R25" s="8">
        <f t="shared" si="6"/>
        <v>0</v>
      </c>
      <c r="S25" s="39">
        <v>0</v>
      </c>
      <c r="T25" s="43">
        <v>0</v>
      </c>
      <c r="U25" s="39">
        <v>0</v>
      </c>
      <c r="V25" s="40">
        <v>0</v>
      </c>
      <c r="W25" s="42">
        <v>0</v>
      </c>
      <c r="X25" s="41">
        <v>0</v>
      </c>
      <c r="Y25" s="8">
        <f t="shared" si="7"/>
        <v>0</v>
      </c>
      <c r="Z25" s="37">
        <v>0</v>
      </c>
      <c r="AA25" s="40">
        <v>0</v>
      </c>
      <c r="AB25" s="8">
        <f t="shared" si="8"/>
        <v>0</v>
      </c>
      <c r="AC25" s="37">
        <v>0</v>
      </c>
      <c r="AD25" s="38">
        <v>0</v>
      </c>
      <c r="AE25" s="8">
        <f t="shared" si="9"/>
        <v>0</v>
      </c>
      <c r="AF25" s="37">
        <v>0</v>
      </c>
      <c r="AG25" s="40">
        <v>0</v>
      </c>
      <c r="AH25" s="8">
        <f t="shared" si="10"/>
        <v>0</v>
      </c>
      <c r="AI25" s="37">
        <v>0</v>
      </c>
      <c r="AJ25" s="40">
        <v>0</v>
      </c>
    </row>
    <row r="26" spans="1:36" ht="16.5" customHeight="1">
      <c r="A26" s="26" t="s">
        <v>46</v>
      </c>
      <c r="B26" s="8">
        <f t="shared" si="0"/>
        <v>0</v>
      </c>
      <c r="C26" s="27">
        <f t="shared" si="1"/>
        <v>0</v>
      </c>
      <c r="D26" s="28">
        <f t="shared" si="2"/>
        <v>0</v>
      </c>
      <c r="E26" s="8">
        <f t="shared" si="3"/>
        <v>0</v>
      </c>
      <c r="F26" s="37">
        <v>0</v>
      </c>
      <c r="G26" s="38">
        <v>0</v>
      </c>
      <c r="H26" s="8">
        <f t="shared" si="4"/>
        <v>0</v>
      </c>
      <c r="I26" s="39">
        <v>0</v>
      </c>
      <c r="J26" s="40">
        <v>0</v>
      </c>
      <c r="K26" s="39">
        <v>0</v>
      </c>
      <c r="L26" s="41">
        <v>0</v>
      </c>
      <c r="M26" s="42">
        <v>0</v>
      </c>
      <c r="N26" s="40">
        <v>0</v>
      </c>
      <c r="O26" s="35">
        <f t="shared" si="5"/>
        <v>0</v>
      </c>
      <c r="P26" s="42">
        <v>0</v>
      </c>
      <c r="Q26" s="40">
        <v>0</v>
      </c>
      <c r="R26" s="8">
        <f t="shared" si="6"/>
        <v>0</v>
      </c>
      <c r="S26" s="39">
        <v>0</v>
      </c>
      <c r="T26" s="43">
        <v>0</v>
      </c>
      <c r="U26" s="39">
        <v>0</v>
      </c>
      <c r="V26" s="40">
        <v>0</v>
      </c>
      <c r="W26" s="42">
        <v>0</v>
      </c>
      <c r="X26" s="41">
        <v>0</v>
      </c>
      <c r="Y26" s="8">
        <f t="shared" si="7"/>
        <v>0</v>
      </c>
      <c r="Z26" s="37">
        <v>0</v>
      </c>
      <c r="AA26" s="40">
        <v>0</v>
      </c>
      <c r="AB26" s="8">
        <f t="shared" si="8"/>
        <v>0</v>
      </c>
      <c r="AC26" s="37">
        <v>0</v>
      </c>
      <c r="AD26" s="38">
        <v>0</v>
      </c>
      <c r="AE26" s="8">
        <f t="shared" si="9"/>
        <v>0</v>
      </c>
      <c r="AF26" s="37">
        <v>0</v>
      </c>
      <c r="AG26" s="40">
        <v>0</v>
      </c>
      <c r="AH26" s="8">
        <f t="shared" si="10"/>
        <v>0</v>
      </c>
      <c r="AI26" s="37">
        <v>0</v>
      </c>
      <c r="AJ26" s="40">
        <v>0</v>
      </c>
    </row>
    <row r="27" spans="1:36" ht="16.5" customHeight="1">
      <c r="A27" s="26" t="s">
        <v>47</v>
      </c>
      <c r="B27" s="8">
        <f t="shared" si="0"/>
        <v>3</v>
      </c>
      <c r="C27" s="27">
        <f t="shared" si="1"/>
        <v>1</v>
      </c>
      <c r="D27" s="28">
        <f t="shared" si="2"/>
        <v>2</v>
      </c>
      <c r="E27" s="8">
        <f t="shared" si="3"/>
        <v>1</v>
      </c>
      <c r="F27" s="37">
        <v>0</v>
      </c>
      <c r="G27" s="38">
        <v>1</v>
      </c>
      <c r="H27" s="8">
        <f t="shared" si="4"/>
        <v>2</v>
      </c>
      <c r="I27" s="39">
        <v>0</v>
      </c>
      <c r="J27" s="40">
        <v>0</v>
      </c>
      <c r="K27" s="39">
        <v>0</v>
      </c>
      <c r="L27" s="41">
        <v>1</v>
      </c>
      <c r="M27" s="42">
        <v>1</v>
      </c>
      <c r="N27" s="40">
        <v>0</v>
      </c>
      <c r="O27" s="35">
        <f t="shared" si="5"/>
        <v>0</v>
      </c>
      <c r="P27" s="42">
        <v>0</v>
      </c>
      <c r="Q27" s="40">
        <v>0</v>
      </c>
      <c r="R27" s="8">
        <f t="shared" si="6"/>
        <v>0</v>
      </c>
      <c r="S27" s="39">
        <v>0</v>
      </c>
      <c r="T27" s="43">
        <v>0</v>
      </c>
      <c r="U27" s="39">
        <v>0</v>
      </c>
      <c r="V27" s="40">
        <v>0</v>
      </c>
      <c r="W27" s="42">
        <v>0</v>
      </c>
      <c r="X27" s="41">
        <v>0</v>
      </c>
      <c r="Y27" s="8">
        <f t="shared" si="7"/>
        <v>0</v>
      </c>
      <c r="Z27" s="37">
        <v>0</v>
      </c>
      <c r="AA27" s="40">
        <v>0</v>
      </c>
      <c r="AB27" s="8">
        <f t="shared" si="8"/>
        <v>0</v>
      </c>
      <c r="AC27" s="37">
        <v>0</v>
      </c>
      <c r="AD27" s="38">
        <v>0</v>
      </c>
      <c r="AE27" s="8">
        <f t="shared" si="9"/>
        <v>0</v>
      </c>
      <c r="AF27" s="37">
        <v>0</v>
      </c>
      <c r="AG27" s="40">
        <v>0</v>
      </c>
      <c r="AH27" s="8">
        <f t="shared" si="10"/>
        <v>0</v>
      </c>
      <c r="AI27" s="37">
        <v>0</v>
      </c>
      <c r="AJ27" s="40">
        <v>0</v>
      </c>
    </row>
    <row r="28" spans="1:36" ht="16.5" customHeight="1">
      <c r="A28" s="26" t="s">
        <v>48</v>
      </c>
      <c r="B28" s="8">
        <f t="shared" si="0"/>
        <v>6</v>
      </c>
      <c r="C28" s="27">
        <f t="shared" si="1"/>
        <v>2</v>
      </c>
      <c r="D28" s="28">
        <f t="shared" si="2"/>
        <v>4</v>
      </c>
      <c r="E28" s="8">
        <f t="shared" si="3"/>
        <v>0</v>
      </c>
      <c r="F28" s="37">
        <v>0</v>
      </c>
      <c r="G28" s="38">
        <v>0</v>
      </c>
      <c r="H28" s="8">
        <f t="shared" si="4"/>
        <v>0</v>
      </c>
      <c r="I28" s="39">
        <v>0</v>
      </c>
      <c r="J28" s="40">
        <v>0</v>
      </c>
      <c r="K28" s="39">
        <v>0</v>
      </c>
      <c r="L28" s="41">
        <v>0</v>
      </c>
      <c r="M28" s="42">
        <v>0</v>
      </c>
      <c r="N28" s="40">
        <v>0</v>
      </c>
      <c r="O28" s="35">
        <f t="shared" si="5"/>
        <v>0</v>
      </c>
      <c r="P28" s="42">
        <v>0</v>
      </c>
      <c r="Q28" s="40">
        <v>0</v>
      </c>
      <c r="R28" s="8">
        <f t="shared" si="6"/>
        <v>3</v>
      </c>
      <c r="S28" s="39">
        <v>0</v>
      </c>
      <c r="T28" s="43">
        <v>1</v>
      </c>
      <c r="U28" s="39">
        <v>0</v>
      </c>
      <c r="V28" s="40">
        <v>0</v>
      </c>
      <c r="W28" s="42">
        <v>0</v>
      </c>
      <c r="X28" s="41">
        <v>2</v>
      </c>
      <c r="Y28" s="8">
        <f t="shared" si="7"/>
        <v>1</v>
      </c>
      <c r="Z28" s="37">
        <v>1</v>
      </c>
      <c r="AA28" s="40">
        <v>0</v>
      </c>
      <c r="AB28" s="8">
        <f t="shared" si="8"/>
        <v>2</v>
      </c>
      <c r="AC28" s="37">
        <v>1</v>
      </c>
      <c r="AD28" s="38">
        <v>1</v>
      </c>
      <c r="AE28" s="8">
        <f t="shared" si="9"/>
        <v>0</v>
      </c>
      <c r="AF28" s="37">
        <v>0</v>
      </c>
      <c r="AG28" s="40">
        <v>0</v>
      </c>
      <c r="AH28" s="8">
        <f t="shared" si="10"/>
        <v>0</v>
      </c>
      <c r="AI28" s="37">
        <v>0</v>
      </c>
      <c r="AJ28" s="40">
        <v>0</v>
      </c>
    </row>
    <row r="29" spans="1:36" ht="16.5" customHeight="1">
      <c r="A29" s="26" t="s">
        <v>49</v>
      </c>
      <c r="B29" s="8">
        <f t="shared" si="0"/>
        <v>2</v>
      </c>
      <c r="C29" s="27">
        <f t="shared" si="1"/>
        <v>2</v>
      </c>
      <c r="D29" s="28">
        <f t="shared" si="2"/>
        <v>0</v>
      </c>
      <c r="E29" s="8">
        <f t="shared" si="3"/>
        <v>2</v>
      </c>
      <c r="F29" s="37">
        <v>2</v>
      </c>
      <c r="G29" s="38">
        <v>0</v>
      </c>
      <c r="H29" s="8">
        <f t="shared" si="4"/>
        <v>0</v>
      </c>
      <c r="I29" s="39">
        <v>0</v>
      </c>
      <c r="J29" s="40">
        <v>0</v>
      </c>
      <c r="K29" s="39">
        <v>0</v>
      </c>
      <c r="L29" s="41">
        <v>0</v>
      </c>
      <c r="M29" s="42">
        <v>0</v>
      </c>
      <c r="N29" s="40">
        <v>0</v>
      </c>
      <c r="O29" s="35">
        <f t="shared" si="5"/>
        <v>0</v>
      </c>
      <c r="P29" s="42">
        <v>0</v>
      </c>
      <c r="Q29" s="40">
        <v>0</v>
      </c>
      <c r="R29" s="8">
        <f t="shared" si="6"/>
        <v>0</v>
      </c>
      <c r="S29" s="39">
        <v>0</v>
      </c>
      <c r="T29" s="43">
        <v>0</v>
      </c>
      <c r="U29" s="39">
        <v>0</v>
      </c>
      <c r="V29" s="40">
        <v>0</v>
      </c>
      <c r="W29" s="42">
        <v>0</v>
      </c>
      <c r="X29" s="41">
        <v>0</v>
      </c>
      <c r="Y29" s="8">
        <f t="shared" si="7"/>
        <v>0</v>
      </c>
      <c r="Z29" s="37">
        <v>0</v>
      </c>
      <c r="AA29" s="40">
        <v>0</v>
      </c>
      <c r="AB29" s="8">
        <f t="shared" si="8"/>
        <v>0</v>
      </c>
      <c r="AC29" s="37">
        <v>0</v>
      </c>
      <c r="AD29" s="38">
        <v>0</v>
      </c>
      <c r="AE29" s="8">
        <f t="shared" si="9"/>
        <v>0</v>
      </c>
      <c r="AF29" s="37">
        <v>0</v>
      </c>
      <c r="AG29" s="40">
        <v>0</v>
      </c>
      <c r="AH29" s="8">
        <f t="shared" si="10"/>
        <v>0</v>
      </c>
      <c r="AI29" s="37">
        <v>0</v>
      </c>
      <c r="AJ29" s="40">
        <v>0</v>
      </c>
    </row>
    <row r="30" spans="1:36" ht="16.5" customHeight="1">
      <c r="A30" s="26" t="s">
        <v>50</v>
      </c>
      <c r="B30" s="8">
        <f t="shared" si="0"/>
        <v>1</v>
      </c>
      <c r="C30" s="27">
        <f t="shared" si="1"/>
        <v>1</v>
      </c>
      <c r="D30" s="28">
        <f t="shared" si="2"/>
        <v>0</v>
      </c>
      <c r="E30" s="8">
        <f t="shared" si="3"/>
        <v>0</v>
      </c>
      <c r="F30" s="37">
        <v>0</v>
      </c>
      <c r="G30" s="38">
        <v>0</v>
      </c>
      <c r="H30" s="8">
        <f t="shared" si="4"/>
        <v>0</v>
      </c>
      <c r="I30" s="39">
        <v>0</v>
      </c>
      <c r="J30" s="40">
        <v>0</v>
      </c>
      <c r="K30" s="39">
        <v>0</v>
      </c>
      <c r="L30" s="41">
        <v>0</v>
      </c>
      <c r="M30" s="42">
        <v>0</v>
      </c>
      <c r="N30" s="40">
        <v>0</v>
      </c>
      <c r="O30" s="35">
        <f t="shared" si="5"/>
        <v>0</v>
      </c>
      <c r="P30" s="42">
        <v>0</v>
      </c>
      <c r="Q30" s="40">
        <v>0</v>
      </c>
      <c r="R30" s="8">
        <f t="shared" si="6"/>
        <v>1</v>
      </c>
      <c r="S30" s="39">
        <v>0</v>
      </c>
      <c r="T30" s="43">
        <v>0</v>
      </c>
      <c r="U30" s="39">
        <v>1</v>
      </c>
      <c r="V30" s="40">
        <v>0</v>
      </c>
      <c r="W30" s="42">
        <v>0</v>
      </c>
      <c r="X30" s="41">
        <v>0</v>
      </c>
      <c r="Y30" s="8">
        <f t="shared" si="7"/>
        <v>0</v>
      </c>
      <c r="Z30" s="37">
        <v>0</v>
      </c>
      <c r="AA30" s="40">
        <v>0</v>
      </c>
      <c r="AB30" s="8">
        <f t="shared" si="8"/>
        <v>0</v>
      </c>
      <c r="AC30" s="37">
        <v>0</v>
      </c>
      <c r="AD30" s="38">
        <v>0</v>
      </c>
      <c r="AE30" s="8">
        <f t="shared" si="9"/>
        <v>0</v>
      </c>
      <c r="AF30" s="37">
        <v>0</v>
      </c>
      <c r="AG30" s="40">
        <v>0</v>
      </c>
      <c r="AH30" s="8">
        <f t="shared" si="10"/>
        <v>0</v>
      </c>
      <c r="AI30" s="37">
        <v>0</v>
      </c>
      <c r="AJ30" s="40">
        <v>0</v>
      </c>
    </row>
    <row r="31" spans="1:36" ht="16.5" customHeight="1">
      <c r="A31" s="26" t="s">
        <v>51</v>
      </c>
      <c r="B31" s="8">
        <f t="shared" si="0"/>
        <v>1</v>
      </c>
      <c r="C31" s="27">
        <f t="shared" si="1"/>
        <v>0</v>
      </c>
      <c r="D31" s="28">
        <f t="shared" si="2"/>
        <v>1</v>
      </c>
      <c r="E31" s="8">
        <f t="shared" si="3"/>
        <v>0</v>
      </c>
      <c r="F31" s="37">
        <v>0</v>
      </c>
      <c r="G31" s="38">
        <v>0</v>
      </c>
      <c r="H31" s="8">
        <f t="shared" si="4"/>
        <v>0</v>
      </c>
      <c r="I31" s="39">
        <v>0</v>
      </c>
      <c r="J31" s="40">
        <v>0</v>
      </c>
      <c r="K31" s="39">
        <v>0</v>
      </c>
      <c r="L31" s="41">
        <v>0</v>
      </c>
      <c r="M31" s="42">
        <v>0</v>
      </c>
      <c r="N31" s="40">
        <v>0</v>
      </c>
      <c r="O31" s="35">
        <f t="shared" si="5"/>
        <v>0</v>
      </c>
      <c r="P31" s="42">
        <v>0</v>
      </c>
      <c r="Q31" s="40">
        <v>0</v>
      </c>
      <c r="R31" s="8">
        <f t="shared" si="6"/>
        <v>0</v>
      </c>
      <c r="S31" s="39">
        <v>0</v>
      </c>
      <c r="T31" s="43">
        <v>0</v>
      </c>
      <c r="U31" s="39">
        <v>0</v>
      </c>
      <c r="V31" s="40">
        <v>0</v>
      </c>
      <c r="W31" s="42">
        <v>0</v>
      </c>
      <c r="X31" s="41">
        <v>0</v>
      </c>
      <c r="Y31" s="8">
        <f t="shared" si="7"/>
        <v>1</v>
      </c>
      <c r="Z31" s="37">
        <v>0</v>
      </c>
      <c r="AA31" s="40">
        <v>1</v>
      </c>
      <c r="AB31" s="8">
        <f t="shared" si="8"/>
        <v>0</v>
      </c>
      <c r="AC31" s="37">
        <v>0</v>
      </c>
      <c r="AD31" s="38">
        <v>0</v>
      </c>
      <c r="AE31" s="8">
        <f t="shared" si="9"/>
        <v>0</v>
      </c>
      <c r="AF31" s="37">
        <v>0</v>
      </c>
      <c r="AG31" s="40">
        <v>0</v>
      </c>
      <c r="AH31" s="8">
        <f t="shared" si="10"/>
        <v>0</v>
      </c>
      <c r="AI31" s="37">
        <v>0</v>
      </c>
      <c r="AJ31" s="40">
        <v>0</v>
      </c>
    </row>
    <row r="32" spans="1:36" ht="16.5" customHeight="1">
      <c r="A32" s="26" t="s">
        <v>52</v>
      </c>
      <c r="B32" s="8">
        <f t="shared" si="0"/>
        <v>0</v>
      </c>
      <c r="C32" s="27">
        <f t="shared" si="1"/>
        <v>0</v>
      </c>
      <c r="D32" s="28">
        <f t="shared" si="2"/>
        <v>0</v>
      </c>
      <c r="E32" s="8">
        <f t="shared" si="3"/>
        <v>0</v>
      </c>
      <c r="F32" s="37">
        <v>0</v>
      </c>
      <c r="G32" s="38">
        <v>0</v>
      </c>
      <c r="H32" s="8">
        <f t="shared" si="4"/>
        <v>0</v>
      </c>
      <c r="I32" s="39">
        <v>0</v>
      </c>
      <c r="J32" s="40">
        <v>0</v>
      </c>
      <c r="K32" s="39">
        <v>0</v>
      </c>
      <c r="L32" s="41">
        <v>0</v>
      </c>
      <c r="M32" s="42">
        <v>0</v>
      </c>
      <c r="N32" s="40">
        <v>0</v>
      </c>
      <c r="O32" s="35">
        <f t="shared" si="5"/>
        <v>0</v>
      </c>
      <c r="P32" s="42">
        <v>0</v>
      </c>
      <c r="Q32" s="40">
        <v>0</v>
      </c>
      <c r="R32" s="8">
        <f t="shared" si="6"/>
        <v>0</v>
      </c>
      <c r="S32" s="39">
        <v>0</v>
      </c>
      <c r="T32" s="43">
        <v>0</v>
      </c>
      <c r="U32" s="39">
        <v>0</v>
      </c>
      <c r="V32" s="40">
        <v>0</v>
      </c>
      <c r="W32" s="42">
        <v>0</v>
      </c>
      <c r="X32" s="41">
        <v>0</v>
      </c>
      <c r="Y32" s="8">
        <f t="shared" si="7"/>
        <v>0</v>
      </c>
      <c r="Z32" s="37">
        <v>0</v>
      </c>
      <c r="AA32" s="40">
        <v>0</v>
      </c>
      <c r="AB32" s="8">
        <f t="shared" si="8"/>
        <v>0</v>
      </c>
      <c r="AC32" s="37">
        <v>0</v>
      </c>
      <c r="AD32" s="38">
        <v>0</v>
      </c>
      <c r="AE32" s="8">
        <f t="shared" si="9"/>
        <v>0</v>
      </c>
      <c r="AF32" s="37">
        <v>0</v>
      </c>
      <c r="AG32" s="40">
        <v>0</v>
      </c>
      <c r="AH32" s="8">
        <f t="shared" si="10"/>
        <v>0</v>
      </c>
      <c r="AI32" s="37">
        <v>0</v>
      </c>
      <c r="AJ32" s="40">
        <v>0</v>
      </c>
    </row>
    <row r="33" spans="1:36" ht="16.5" customHeight="1">
      <c r="A33" s="26" t="s">
        <v>53</v>
      </c>
      <c r="B33" s="8">
        <f t="shared" si="0"/>
        <v>4</v>
      </c>
      <c r="C33" s="27">
        <f t="shared" si="1"/>
        <v>4</v>
      </c>
      <c r="D33" s="28">
        <f t="shared" si="2"/>
        <v>0</v>
      </c>
      <c r="E33" s="8">
        <f t="shared" si="3"/>
        <v>2</v>
      </c>
      <c r="F33" s="37">
        <v>2</v>
      </c>
      <c r="G33" s="38">
        <v>0</v>
      </c>
      <c r="H33" s="8">
        <f t="shared" si="4"/>
        <v>0</v>
      </c>
      <c r="I33" s="39">
        <v>0</v>
      </c>
      <c r="J33" s="40">
        <v>0</v>
      </c>
      <c r="K33" s="39">
        <v>0</v>
      </c>
      <c r="L33" s="41">
        <v>0</v>
      </c>
      <c r="M33" s="42">
        <v>0</v>
      </c>
      <c r="N33" s="40">
        <v>0</v>
      </c>
      <c r="O33" s="35">
        <f t="shared" si="5"/>
        <v>0</v>
      </c>
      <c r="P33" s="42">
        <v>0</v>
      </c>
      <c r="Q33" s="40">
        <v>0</v>
      </c>
      <c r="R33" s="8">
        <f t="shared" si="6"/>
        <v>0</v>
      </c>
      <c r="S33" s="39">
        <v>0</v>
      </c>
      <c r="T33" s="43">
        <v>0</v>
      </c>
      <c r="U33" s="39">
        <v>0</v>
      </c>
      <c r="V33" s="40">
        <v>0</v>
      </c>
      <c r="W33" s="42">
        <v>0</v>
      </c>
      <c r="X33" s="41">
        <v>0</v>
      </c>
      <c r="Y33" s="8">
        <f t="shared" si="7"/>
        <v>1</v>
      </c>
      <c r="Z33" s="37">
        <v>1</v>
      </c>
      <c r="AA33" s="40">
        <v>0</v>
      </c>
      <c r="AB33" s="8">
        <f t="shared" si="8"/>
        <v>1</v>
      </c>
      <c r="AC33" s="37">
        <v>1</v>
      </c>
      <c r="AD33" s="38">
        <v>0</v>
      </c>
      <c r="AE33" s="8">
        <f t="shared" si="9"/>
        <v>0</v>
      </c>
      <c r="AF33" s="37">
        <v>0</v>
      </c>
      <c r="AG33" s="40">
        <v>0</v>
      </c>
      <c r="AH33" s="8">
        <f t="shared" si="10"/>
        <v>0</v>
      </c>
      <c r="AI33" s="37">
        <v>0</v>
      </c>
      <c r="AJ33" s="40">
        <v>0</v>
      </c>
    </row>
    <row r="34" spans="1:36" ht="16.5" customHeight="1" thickBot="1">
      <c r="A34" s="26" t="s">
        <v>54</v>
      </c>
      <c r="B34" s="8">
        <f t="shared" si="0"/>
        <v>7</v>
      </c>
      <c r="C34" s="27">
        <f t="shared" si="1"/>
        <v>2</v>
      </c>
      <c r="D34" s="28">
        <f t="shared" si="2"/>
        <v>5</v>
      </c>
      <c r="E34" s="8">
        <f t="shared" si="3"/>
        <v>0</v>
      </c>
      <c r="F34" s="37">
        <v>0</v>
      </c>
      <c r="G34" s="38">
        <v>0</v>
      </c>
      <c r="H34" s="8">
        <f t="shared" si="4"/>
        <v>2</v>
      </c>
      <c r="I34" s="39">
        <v>0</v>
      </c>
      <c r="J34" s="40">
        <v>0</v>
      </c>
      <c r="K34" s="39">
        <v>0</v>
      </c>
      <c r="L34" s="41">
        <v>0</v>
      </c>
      <c r="M34" s="42">
        <v>0</v>
      </c>
      <c r="N34" s="40">
        <v>2</v>
      </c>
      <c r="O34" s="35">
        <f t="shared" si="5"/>
        <v>1</v>
      </c>
      <c r="P34" s="42">
        <v>1</v>
      </c>
      <c r="Q34" s="40">
        <v>0</v>
      </c>
      <c r="R34" s="8">
        <f t="shared" si="6"/>
        <v>1</v>
      </c>
      <c r="S34" s="39">
        <v>0</v>
      </c>
      <c r="T34" s="43">
        <v>0</v>
      </c>
      <c r="U34" s="39">
        <v>0</v>
      </c>
      <c r="V34" s="40">
        <v>0</v>
      </c>
      <c r="W34" s="42">
        <v>0</v>
      </c>
      <c r="X34" s="41">
        <v>1</v>
      </c>
      <c r="Y34" s="8">
        <f t="shared" si="7"/>
        <v>0</v>
      </c>
      <c r="Z34" s="37">
        <v>0</v>
      </c>
      <c r="AA34" s="40">
        <v>0</v>
      </c>
      <c r="AB34" s="8">
        <f t="shared" si="8"/>
        <v>1</v>
      </c>
      <c r="AC34" s="38">
        <v>0</v>
      </c>
      <c r="AD34" s="38">
        <v>1</v>
      </c>
      <c r="AE34" s="8">
        <f t="shared" si="9"/>
        <v>0</v>
      </c>
      <c r="AF34" s="37">
        <v>0</v>
      </c>
      <c r="AG34" s="40">
        <v>0</v>
      </c>
      <c r="AH34" s="8">
        <f t="shared" si="10"/>
        <v>2</v>
      </c>
      <c r="AI34" s="37">
        <v>1</v>
      </c>
      <c r="AJ34" s="40">
        <v>1</v>
      </c>
    </row>
    <row r="35" spans="1:36" ht="16.5" customHeight="1" thickBot="1">
      <c r="A35" s="19" t="s">
        <v>3</v>
      </c>
      <c r="B35" s="46">
        <f aca="true" t="shared" si="11" ref="B35:AJ35">SUM(B9:B34)</f>
        <v>467</v>
      </c>
      <c r="C35" s="20">
        <f t="shared" si="11"/>
        <v>238</v>
      </c>
      <c r="D35" s="24">
        <f t="shared" si="11"/>
        <v>229</v>
      </c>
      <c r="E35" s="46">
        <f t="shared" si="11"/>
        <v>90</v>
      </c>
      <c r="F35" s="20">
        <f t="shared" si="11"/>
        <v>48</v>
      </c>
      <c r="G35" s="24">
        <f t="shared" si="11"/>
        <v>42</v>
      </c>
      <c r="H35" s="21">
        <f t="shared" si="11"/>
        <v>75</v>
      </c>
      <c r="I35" s="21">
        <f t="shared" si="11"/>
        <v>18</v>
      </c>
      <c r="J35" s="24">
        <f t="shared" si="11"/>
        <v>12</v>
      </c>
      <c r="K35" s="46">
        <f t="shared" si="11"/>
        <v>14</v>
      </c>
      <c r="L35" s="20">
        <f t="shared" si="11"/>
        <v>14</v>
      </c>
      <c r="M35" s="21">
        <f t="shared" si="11"/>
        <v>6</v>
      </c>
      <c r="N35" s="24">
        <f t="shared" si="11"/>
        <v>11</v>
      </c>
      <c r="O35" s="25">
        <f t="shared" si="11"/>
        <v>31</v>
      </c>
      <c r="P35" s="24">
        <f t="shared" si="11"/>
        <v>16</v>
      </c>
      <c r="Q35" s="24">
        <f t="shared" si="11"/>
        <v>15</v>
      </c>
      <c r="R35" s="21">
        <f t="shared" si="11"/>
        <v>90</v>
      </c>
      <c r="S35" s="46">
        <f t="shared" si="11"/>
        <v>16</v>
      </c>
      <c r="T35" s="20">
        <f t="shared" si="11"/>
        <v>13</v>
      </c>
      <c r="U35" s="21">
        <f t="shared" si="11"/>
        <v>15</v>
      </c>
      <c r="V35" s="24">
        <f t="shared" si="11"/>
        <v>11</v>
      </c>
      <c r="W35" s="46">
        <f t="shared" si="11"/>
        <v>17</v>
      </c>
      <c r="X35" s="20">
        <f t="shared" si="11"/>
        <v>18</v>
      </c>
      <c r="Y35" s="46">
        <f t="shared" si="11"/>
        <v>40</v>
      </c>
      <c r="Z35" s="20">
        <f t="shared" si="11"/>
        <v>14</v>
      </c>
      <c r="AA35" s="24">
        <f t="shared" si="11"/>
        <v>26</v>
      </c>
      <c r="AB35" s="46">
        <f t="shared" si="11"/>
        <v>56</v>
      </c>
      <c r="AC35" s="20">
        <f t="shared" si="11"/>
        <v>27</v>
      </c>
      <c r="AD35" s="24">
        <f t="shared" si="11"/>
        <v>29</v>
      </c>
      <c r="AE35" s="46">
        <f t="shared" si="11"/>
        <v>40</v>
      </c>
      <c r="AF35" s="20">
        <f t="shared" si="11"/>
        <v>21</v>
      </c>
      <c r="AG35" s="24">
        <f t="shared" si="11"/>
        <v>19</v>
      </c>
      <c r="AH35" s="46">
        <f t="shared" si="11"/>
        <v>45</v>
      </c>
      <c r="AI35" s="20">
        <f t="shared" si="11"/>
        <v>26</v>
      </c>
      <c r="AJ35" s="23">
        <f t="shared" si="11"/>
        <v>19</v>
      </c>
    </row>
    <row r="36" spans="1:36" ht="15">
      <c r="A36" s="47" t="s">
        <v>55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</row>
    <row r="38" spans="1:36" ht="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</row>
    <row r="39" spans="1:36" ht="1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</row>
    <row r="40" spans="1:36" ht="19.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</row>
    <row r="41" spans="1:36" ht="1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</row>
    <row r="42" spans="1:36" ht="1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</row>
    <row r="43" spans="1:36" ht="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</row>
    <row r="44" spans="1:36" ht="18.7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</row>
    <row r="45" spans="1:36" ht="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</row>
    <row r="50" spans="1:36" ht="15.75" thickBo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</row>
    <row r="51" ht="15.75" thickTop="1"/>
  </sheetData>
  <sheetProtection/>
  <mergeCells count="32">
    <mergeCell ref="E7:G7"/>
    <mergeCell ref="U7:V7"/>
    <mergeCell ref="W7:X7"/>
    <mergeCell ref="O7:Q7"/>
    <mergeCell ref="S7:T7"/>
    <mergeCell ref="I7:J7"/>
    <mergeCell ref="K7:L7"/>
    <mergeCell ref="M7:N7"/>
    <mergeCell ref="B6:D6"/>
    <mergeCell ref="O5:Q5"/>
    <mergeCell ref="R5:X5"/>
    <mergeCell ref="E6:G6"/>
    <mergeCell ref="H6:N6"/>
    <mergeCell ref="O6:Q6"/>
    <mergeCell ref="R6:X6"/>
    <mergeCell ref="A2:AJ2"/>
    <mergeCell ref="A3:AJ3"/>
    <mergeCell ref="B5:D5"/>
    <mergeCell ref="E5:G5"/>
    <mergeCell ref="H5:N5"/>
    <mergeCell ref="Y5:AA5"/>
    <mergeCell ref="AH5:AJ5"/>
    <mergeCell ref="AE5:AG5"/>
    <mergeCell ref="AB5:AD5"/>
    <mergeCell ref="AH6:AJ6"/>
    <mergeCell ref="AH7:AJ7"/>
    <mergeCell ref="Y7:AA7"/>
    <mergeCell ref="AB7:AD7"/>
    <mergeCell ref="AE7:AG7"/>
    <mergeCell ref="AE6:AG6"/>
    <mergeCell ref="Y6:AA6"/>
    <mergeCell ref="AB6:AD6"/>
  </mergeCells>
  <printOptions horizontalCentered="1" verticalCentered="1"/>
  <pageMargins left="0.7086614173228347" right="0.7086614173228347" top="0.7480314960629921" bottom="0.7480314960629921" header="0.5905511811023623" footer="0.5905511811023623"/>
  <pageSetup horizontalDpi="300" verticalDpi="300" orientation="landscape" paperSize="9" scale="62" r:id="rId1"/>
  <headerFooter alignWithMargins="0">
    <oddHeader>&amp;L&amp;"Times New Roman,Normal"Cap. II&amp;C&amp;"Times New Roman,Normal"ESTADISTICA UNALM 2015&amp;R&amp;"Times New Roman,Normal"Pág. 23</oddHeader>
    <oddFooter>&amp;C&amp;"Times New Roman,Normal"UNIVERSIDAD NACIONAL AGRARIA LA MOLINA - Oficina de Planificación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2016-03-09T20:11:40Z</dcterms:created>
  <dcterms:modified xsi:type="dcterms:W3CDTF">2016-03-09T20:12:17Z</dcterms:modified>
  <cp:category/>
  <cp:version/>
  <cp:contentType/>
  <cp:contentStatus/>
</cp:coreProperties>
</file>